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L:\ScientificServices\Labs\03_Quotes, Invoices, Submission and Final Reports &amp; Templates\"/>
    </mc:Choice>
  </mc:AlternateContent>
  <xr:revisionPtr revIDLastSave="0" documentId="13_ncr:1_{0A2E5619-DE87-456E-9EE1-8F5FE4D284F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ubmission Form" sheetId="23" r:id="rId1"/>
    <sheet name="Price List MRT Labs March 2025" sheetId="27" r:id="rId2"/>
    <sheet name="References" sheetId="19" state="hidden" r:id="rId3"/>
  </sheets>
  <externalReferences>
    <externalReference r:id="rId4"/>
  </externalReferences>
  <definedNames>
    <definedName name="DATA_HEADER_FIELD_NO" localSheetId="1">#REF!</definedName>
    <definedName name="DATA_HEADER_FIELD_NO">#REF!</definedName>
    <definedName name="DATA_HEADER_LOCATION" localSheetId="1">#REF!</definedName>
    <definedName name="DATA_HEADER_LOCATION">#REF!</definedName>
    <definedName name="DATA_HEADER_MGA_ME" localSheetId="1">#REF!</definedName>
    <definedName name="DATA_HEADER_MGA_ME">#REF!</definedName>
    <definedName name="DATA_HEADER_MGA_MN" localSheetId="1">#REF!</definedName>
    <definedName name="DATA_HEADER_MGA_MN">#REF!</definedName>
    <definedName name="DATA_HEADER_REGO_NO">#REF!</definedName>
    <definedName name="DATA_HEADER_SAMPLE_DESCRIPTION">#REF!</definedName>
    <definedName name="DATA_HEADER_SAMPLE_ID">#REF!</definedName>
    <definedName name="HEADER_COLLECTOR">#REF!</definedName>
    <definedName name="HEADER_DATE">#REF!</definedName>
    <definedName name="HEADER_EMAIL">#REF!</definedName>
    <definedName name="HEADER_PHONE" localSheetId="1">#REF!</definedName>
    <definedName name="HEADER_PHONE">#REF!</definedName>
    <definedName name="HEADER_SUBMITTER">#REF!</definedName>
    <definedName name="_xlnm.Print_Area" localSheetId="1">'Price List MRT Labs March 2025'!$A$1:$E$70</definedName>
    <definedName name="_xlnm.Print_Area" localSheetId="0">'Submission Form'!$A$1:$R$34</definedName>
    <definedName name="_xlnm.Print_Titles" localSheetId="0">'Submission Form'!$15:$16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" i="23" l="1"/>
</calcChain>
</file>

<file path=xl/sharedStrings.xml><?xml version="1.0" encoding="utf-8"?>
<sst xmlns="http://schemas.openxmlformats.org/spreadsheetml/2006/main" count="270" uniqueCount="239">
  <si>
    <t>Location</t>
  </si>
  <si>
    <t>Priority</t>
  </si>
  <si>
    <t>Aim of Analysis:</t>
  </si>
  <si>
    <t>Project:</t>
  </si>
  <si>
    <t>Sample Description</t>
  </si>
  <si>
    <t>XRD</t>
  </si>
  <si>
    <t>Other Analysis</t>
  </si>
  <si>
    <t>Comment</t>
  </si>
  <si>
    <t>Sediment size</t>
  </si>
  <si>
    <t>Atterberg Limits</t>
  </si>
  <si>
    <t>Moisture</t>
  </si>
  <si>
    <t>Shearbox</t>
  </si>
  <si>
    <t>Dispersion</t>
  </si>
  <si>
    <t xml:space="preserve">XRF Majors </t>
  </si>
  <si>
    <t xml:space="preserve">XRF Traces </t>
  </si>
  <si>
    <r>
      <rPr>
        <sz val="7"/>
        <color indexed="56"/>
        <rFont val="Arial"/>
        <family val="2"/>
      </rPr>
      <t xml:space="preserve"> </t>
    </r>
    <r>
      <rPr>
        <sz val="11"/>
        <color indexed="56"/>
        <rFont val="Arial"/>
        <family val="2"/>
      </rPr>
      <t>LOI             </t>
    </r>
  </si>
  <si>
    <t>Bulk sample preparation &amp; crushing (0.1-5kg)</t>
  </si>
  <si>
    <t>General Laboratory services:</t>
  </si>
  <si>
    <t>Asbestos analysis and assessment</t>
  </si>
  <si>
    <t xml:space="preserve">Construction material assessment </t>
  </si>
  <si>
    <t>Environmental dust testing for silica etc</t>
  </si>
  <si>
    <t>Environmental assemement of contaminated sites</t>
  </si>
  <si>
    <t>Forensic analysis of geological materials</t>
  </si>
  <si>
    <t>Gemstone identification</t>
  </si>
  <si>
    <t>Geochronology preparation</t>
  </si>
  <si>
    <t>Heavy Mineral studies</t>
  </si>
  <si>
    <t>Karst studies</t>
  </si>
  <si>
    <t>Ore and mineralisation assessment for mining and mineral exploration</t>
  </si>
  <si>
    <t>Physical properties: Density, porosity etc</t>
  </si>
  <si>
    <t>Radiation surveys</t>
  </si>
  <si>
    <t>Rock and Mineral Identification</t>
  </si>
  <si>
    <t>Rock and Mineral quantitative analysis</t>
  </si>
  <si>
    <t xml:space="preserve">Size analyses of sands </t>
  </si>
  <si>
    <t>Soil testing for landslips, construction etc</t>
  </si>
  <si>
    <t xml:space="preserve">Study of industrial materials: concretes, slags, metallurgical specimens, etc. </t>
  </si>
  <si>
    <t>Support for mapping projects</t>
  </si>
  <si>
    <t>Validation of Hylogger studies</t>
  </si>
  <si>
    <t>Validation of Museum specimens</t>
  </si>
  <si>
    <t>Water testing (suspended material)</t>
  </si>
  <si>
    <t>Tests</t>
  </si>
  <si>
    <t>Wet Sieve size</t>
  </si>
  <si>
    <t>Dry Sieve size</t>
  </si>
  <si>
    <t>XRF ALL</t>
  </si>
  <si>
    <t>pXRF</t>
  </si>
  <si>
    <t>Asbestos identification</t>
  </si>
  <si>
    <t>Density and Porosity</t>
  </si>
  <si>
    <t>Datum</t>
  </si>
  <si>
    <t>Sample Information</t>
  </si>
  <si>
    <t>TS</t>
  </si>
  <si>
    <t>PTS</t>
  </si>
  <si>
    <t>PB</t>
  </si>
  <si>
    <t>PGM</t>
  </si>
  <si>
    <t>Tiger ID</t>
  </si>
  <si>
    <t>Petrology</t>
  </si>
  <si>
    <t>Organic Carbon (NDIR)</t>
  </si>
  <si>
    <t>Easting</t>
  </si>
  <si>
    <t>Northing</t>
  </si>
  <si>
    <t>Date:</t>
  </si>
  <si>
    <t>Sample Return:</t>
  </si>
  <si>
    <t>Office Use Only</t>
  </si>
  <si>
    <t>Reg#</t>
  </si>
  <si>
    <t>Risk:</t>
  </si>
  <si>
    <t xml:space="preserve">Total C&amp;S                         </t>
  </si>
  <si>
    <t>Status</t>
  </si>
  <si>
    <t>Sample Type</t>
  </si>
  <si>
    <t>Rock</t>
  </si>
  <si>
    <t>Environmental</t>
  </si>
  <si>
    <t>Fossil</t>
  </si>
  <si>
    <t>Mineral</t>
  </si>
  <si>
    <t>Mineralised</t>
  </si>
  <si>
    <t>Sediment</t>
  </si>
  <si>
    <t>Soil</t>
  </si>
  <si>
    <t>Tailings/mine waste</t>
  </si>
  <si>
    <t>Artificial</t>
  </si>
  <si>
    <t>Stream Sediment</t>
  </si>
  <si>
    <t>Reading/Observation</t>
  </si>
  <si>
    <t>Drill log</t>
  </si>
  <si>
    <t>Concentrate</t>
  </si>
  <si>
    <t>Closed</t>
  </si>
  <si>
    <t>Open</t>
  </si>
  <si>
    <t>Restricted</t>
  </si>
  <si>
    <t>GDA94 - MGA Zone 55</t>
  </si>
  <si>
    <t>AGD66 - AMG Zone 55</t>
  </si>
  <si>
    <t>AGD66 - Long/Lat</t>
  </si>
  <si>
    <t>GDA94 - Long/Lat</t>
  </si>
  <si>
    <t>WGS84 (assumed) - Long/Lat</t>
  </si>
  <si>
    <t>Unknown</t>
  </si>
  <si>
    <t>WGS84 - UTM Zone 57</t>
  </si>
  <si>
    <t xml:space="preserve">Mineral Resources Tasmania </t>
  </si>
  <si>
    <t>Sample Submission Form</t>
  </si>
  <si>
    <t>Phone:</t>
  </si>
  <si>
    <t>Submitter:</t>
  </si>
  <si>
    <t>Collector:</t>
  </si>
  <si>
    <t>Company:</t>
  </si>
  <si>
    <t>Address:</t>
  </si>
  <si>
    <t>Other Information:</t>
  </si>
  <si>
    <t>Field No.</t>
  </si>
  <si>
    <t>Office use only</t>
  </si>
  <si>
    <t>Are sample(s) subject to legal proceedings?</t>
  </si>
  <si>
    <t>Store</t>
  </si>
  <si>
    <t>Dispose</t>
  </si>
  <si>
    <t>Client to collect residue</t>
  </si>
  <si>
    <t>Return via post</t>
  </si>
  <si>
    <t>Sample Return</t>
  </si>
  <si>
    <t xml:space="preserve">Yes </t>
  </si>
  <si>
    <t>No</t>
  </si>
  <si>
    <t>Answer</t>
  </si>
  <si>
    <t>Hazards</t>
  </si>
  <si>
    <t>No Known Hazards</t>
  </si>
  <si>
    <t>Radioactive</t>
  </si>
  <si>
    <t>Hydrocarbons</t>
  </si>
  <si>
    <t>Sewage or Fish Products</t>
  </si>
  <si>
    <t xml:space="preserve">Low </t>
  </si>
  <si>
    <t>Medium</t>
  </si>
  <si>
    <t>High</t>
  </si>
  <si>
    <t>No Preference</t>
  </si>
  <si>
    <t>Asbestos/Fibrous</t>
  </si>
  <si>
    <t>Heavy Metals</t>
  </si>
  <si>
    <t>Flammable</t>
  </si>
  <si>
    <t>Hazards (Please specify):</t>
  </si>
  <si>
    <t>Client PO number:</t>
  </si>
  <si>
    <t>Contact email:</t>
  </si>
  <si>
    <t>Invoice email:</t>
  </si>
  <si>
    <t>Lab Job No:</t>
  </si>
  <si>
    <t>Priority:</t>
  </si>
  <si>
    <t>In TIGER? :</t>
  </si>
  <si>
    <t>E.g: Asbestos, Fibrous, Heavy Metals, Radioactive, Flammable, Sewage, Hydrocarbons etc.</t>
  </si>
  <si>
    <t>AAR</t>
  </si>
  <si>
    <t>Density</t>
  </si>
  <si>
    <t>Emerson Dispersion</t>
  </si>
  <si>
    <t>Porosity</t>
  </si>
  <si>
    <t>Thin Section Preparation</t>
  </si>
  <si>
    <t>XRD Mineral ID</t>
  </si>
  <si>
    <t>XRD - Semi quantitative clay mineralogy</t>
  </si>
  <si>
    <t>XRD - Semi quantitative rock mineralogy</t>
  </si>
  <si>
    <t>XRD Extra Runs</t>
  </si>
  <si>
    <t>XRF All</t>
  </si>
  <si>
    <t>Carbon and Sulphur (Non dispersive infrared)</t>
  </si>
  <si>
    <t>Loss On Ignition</t>
  </si>
  <si>
    <t>X-Ray Diffraction</t>
  </si>
  <si>
    <t>X-Ray Fluorescence</t>
  </si>
  <si>
    <t>portable X-Ray Fluorescence</t>
  </si>
  <si>
    <t>LOI</t>
  </si>
  <si>
    <t>PAF</t>
  </si>
  <si>
    <t>Code</t>
  </si>
  <si>
    <t>Att</t>
  </si>
  <si>
    <t>Den</t>
  </si>
  <si>
    <t>Por</t>
  </si>
  <si>
    <t>TOC</t>
  </si>
  <si>
    <t>Em Dis</t>
  </si>
  <si>
    <t>MC</t>
  </si>
  <si>
    <t>Pet</t>
  </si>
  <si>
    <t>TS BD</t>
  </si>
  <si>
    <t>TS Prep</t>
  </si>
  <si>
    <t>PDS - Wet</t>
  </si>
  <si>
    <t>XRD - clay</t>
  </si>
  <si>
    <t>XRD - rox</t>
  </si>
  <si>
    <t>XRD - ex</t>
  </si>
  <si>
    <t>XRD - MinID</t>
  </si>
  <si>
    <t>XRF M</t>
  </si>
  <si>
    <t>XRF T</t>
  </si>
  <si>
    <t>Moisture Content</t>
  </si>
  <si>
    <t>Sample Preparation (filtering)</t>
  </si>
  <si>
    <t>Prep Filt</t>
  </si>
  <si>
    <t>Sample Crushing only</t>
  </si>
  <si>
    <t>Prep Mi</t>
  </si>
  <si>
    <t>Sample Cutting</t>
  </si>
  <si>
    <t>Particle Size Distribution (dry sieve)</t>
  </si>
  <si>
    <t>PDS - Dry</t>
  </si>
  <si>
    <t>Particle Size Distribution (wet sieve)</t>
  </si>
  <si>
    <t>Thin Section Brief Description</t>
  </si>
  <si>
    <t>Polished Block Preparation</t>
  </si>
  <si>
    <t>Analyatical Requests (digital version - use pull down menus)</t>
  </si>
  <si>
    <t>Hydrometer dust measurement</t>
  </si>
  <si>
    <t>Polished Thin Section Preparation</t>
  </si>
  <si>
    <t>Sample Mass (kg)</t>
  </si>
  <si>
    <t>MRT Laboratory Services Price List - March 2025</t>
  </si>
  <si>
    <t xml:space="preserve"> Cost</t>
  </si>
  <si>
    <t>Notes</t>
  </si>
  <si>
    <t>ex-GST</t>
  </si>
  <si>
    <t>Sample Preparation &amp; Handling Services</t>
  </si>
  <si>
    <t>Prep Crush</t>
  </si>
  <si>
    <t>Prep Cut</t>
  </si>
  <si>
    <t>Core cutting as part of sample processing (per hour)</t>
  </si>
  <si>
    <t>Core Cut</t>
  </si>
  <si>
    <t>Sample Milling only (ring mill, W or Cr)</t>
  </si>
  <si>
    <t>W - Tungsten, Cr - Chrome</t>
  </si>
  <si>
    <t>Sample Milling only (McCrone mill)</t>
  </si>
  <si>
    <t>Prep Mc</t>
  </si>
  <si>
    <t>Sample Preparation - by hand</t>
  </si>
  <si>
    <t>Prep Gen</t>
  </si>
  <si>
    <t>POA</t>
  </si>
  <si>
    <t>via external provider</t>
  </si>
  <si>
    <t>PB Prep</t>
  </si>
  <si>
    <t>PTS Prep</t>
  </si>
  <si>
    <t>Postage/freight</t>
  </si>
  <si>
    <t>Post</t>
  </si>
  <si>
    <t>Sample disposal - hazardous waste</t>
  </si>
  <si>
    <t>Disp-haz</t>
  </si>
  <si>
    <t>Sample disposal - general waste (per kg)</t>
  </si>
  <si>
    <t>Disp-gen</t>
  </si>
  <si>
    <t>Geochemistry Services</t>
  </si>
  <si>
    <t>XRD - quantitative</t>
  </si>
  <si>
    <t>XRD - D6</t>
  </si>
  <si>
    <t>XRD - run by visitor*</t>
  </si>
  <si>
    <t>(3 measurements)</t>
  </si>
  <si>
    <t xml:space="preserve">C&amp;S </t>
  </si>
  <si>
    <t>LECO analyser S832HT</t>
  </si>
  <si>
    <t>Total Organic Carbon (Non dispervie infrared)</t>
  </si>
  <si>
    <t>Petrography Services</t>
  </si>
  <si>
    <r>
      <t>Petrography &amp; other studies (per hour)</t>
    </r>
    <r>
      <rPr>
        <vertAlign val="superscript"/>
        <sz val="11"/>
        <color theme="1"/>
        <rFont val="Arial"/>
        <family val="2"/>
      </rPr>
      <t>#</t>
    </r>
  </si>
  <si>
    <t>Geotechnical Services</t>
  </si>
  <si>
    <t>Particle Size Distribution (wet sieve gravel/sand/mud)</t>
  </si>
  <si>
    <t>PDS - GSM</t>
  </si>
  <si>
    <t>Hyd</t>
  </si>
  <si>
    <t>Quarry Site Visit &amp; Sampling</t>
  </si>
  <si>
    <t>QS</t>
  </si>
  <si>
    <t>Quarry travel (per km)</t>
  </si>
  <si>
    <t>QT</t>
  </si>
  <si>
    <t>Specialised Geological Services</t>
  </si>
  <si>
    <t>Asbestos ID (Naturally Occurring Asbestos)</t>
  </si>
  <si>
    <t>Asb NOA</t>
  </si>
  <si>
    <t>Alkali Aggregate Reactivity Assessment</t>
  </si>
  <si>
    <t>Potential Acid Forming Assessment</t>
  </si>
  <si>
    <t>Administration Fees</t>
  </si>
  <si>
    <t>Standard Report Base Fee</t>
  </si>
  <si>
    <t>Std Rep</t>
  </si>
  <si>
    <t>Detailed Report (per hour - 1 hr min)</t>
  </si>
  <si>
    <t>Dtld Rep</t>
  </si>
  <si>
    <t>Service Fee**</t>
  </si>
  <si>
    <t>SF</t>
  </si>
  <si>
    <t>POA - Price On Asking</t>
  </si>
  <si>
    <t>* conditions apply - enquire with Laboratory Manager</t>
  </si>
  <si>
    <t>** includes sample registration, administration &amp; invoicing</t>
  </si>
  <si>
    <r>
      <rPr>
        <vertAlign val="superscript"/>
        <sz val="11"/>
        <color theme="1"/>
        <rFont val="Arial"/>
        <family val="2"/>
      </rPr>
      <t>#</t>
    </r>
    <r>
      <rPr>
        <sz val="11"/>
        <color theme="1"/>
        <rFont val="Arial"/>
        <family val="2"/>
      </rPr>
      <t xml:space="preserve"> on request - additional costs may apply</t>
    </r>
  </si>
  <si>
    <t xml:space="preserve">Instrument and method details will be available on the MRT website </t>
  </si>
  <si>
    <t>https://www.mrt.tas.gov.au/products/services/laboratory_services</t>
  </si>
  <si>
    <t>Email enquiries to MRT-Laboratories@stategrowth.tas.gov.au</t>
  </si>
  <si>
    <t>Phone: 03 6265 4726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</si>
</sst>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;@"/>
    <numFmt numFmtId="165" formatCode="&quot;$&quot;#,##0.00"/>
    <numFmt numFmtId="166" formatCode="&quot;$&quot;#,##0"/>
  </numFmts>
  <fonts count="34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0"/>
      <color theme="1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sz val="7"/>
      <color indexed="56"/>
      <name val="Arial"/>
      <family val="2"/>
    </font>
    <font>
      <sz val="11"/>
      <color indexed="56"/>
      <name val="Arial"/>
      <family val="2"/>
    </font>
    <font>
      <b/>
      <sz val="10"/>
      <name val="Gill Sans MT"/>
      <family val="2"/>
    </font>
    <font>
      <b/>
      <sz val="11"/>
      <name val="Gill Sans MT"/>
      <family val="2"/>
    </font>
    <font>
      <sz val="10"/>
      <name val="Gill Sans MT"/>
      <family val="2"/>
    </font>
    <font>
      <sz val="11"/>
      <name val="Gill Sans MT"/>
      <family val="2"/>
    </font>
    <font>
      <sz val="16"/>
      <name val="Gill Sans MT"/>
      <family val="2"/>
    </font>
    <font>
      <sz val="20"/>
      <name val="Gill Sans MT"/>
      <family val="2"/>
    </font>
    <font>
      <u/>
      <sz val="10"/>
      <color theme="10"/>
      <name val="Arial"/>
      <family val="2"/>
    </font>
    <font>
      <b/>
      <sz val="12"/>
      <name val="Gill Sans MT"/>
      <family val="2"/>
    </font>
    <font>
      <b/>
      <sz val="9"/>
      <name val="Gill Sans MT"/>
      <family val="2"/>
    </font>
    <font>
      <sz val="12"/>
      <name val="Gill Sans MT"/>
      <family val="2"/>
    </font>
    <font>
      <u/>
      <sz val="12"/>
      <color theme="10"/>
      <name val="Arial"/>
      <family val="2"/>
    </font>
    <font>
      <sz val="22"/>
      <name val="Gill Sans MT"/>
      <family val="2"/>
    </font>
    <font>
      <b/>
      <sz val="12"/>
      <color theme="1"/>
      <name val="Gill Sans MT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sz val="11"/>
      <name val="Arial"/>
      <family val="2"/>
    </font>
    <font>
      <vertAlign val="superscript"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37">
    <xf numFmtId="0" fontId="0" fillId="0" borderId="0"/>
    <xf numFmtId="0" fontId="5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8" fillId="3" borderId="0" applyNumberFormat="0" applyBorder="0" applyAlignment="0" applyProtection="0"/>
    <xf numFmtId="0" fontId="9" fillId="5" borderId="1" applyNumberFormat="0" applyAlignment="0" applyProtection="0"/>
    <xf numFmtId="0" fontId="10" fillId="2" borderId="0" applyNumberFormat="0" applyBorder="0" applyAlignment="0" applyProtection="0"/>
    <xf numFmtId="0" fontId="11" fillId="4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6" fillId="0" borderId="0"/>
    <xf numFmtId="0" fontId="4" fillId="0" borderId="0"/>
    <xf numFmtId="0" fontId="4" fillId="0" borderId="0"/>
    <xf numFmtId="0" fontId="7" fillId="0" borderId="0"/>
    <xf numFmtId="0" fontId="11" fillId="4" borderId="0" applyNumberFormat="0" applyBorder="0" applyAlignment="0" applyProtection="0"/>
    <xf numFmtId="0" fontId="23" fillId="0" borderId="0" applyNumberFormat="0" applyFill="0" applyBorder="0" applyAlignment="0" applyProtection="0"/>
    <xf numFmtId="0" fontId="3" fillId="0" borderId="0"/>
    <xf numFmtId="0" fontId="2" fillId="0" borderId="0"/>
    <xf numFmtId="0" fontId="2" fillId="0" borderId="0"/>
  </cellStyleXfs>
  <cellXfs count="174">
    <xf numFmtId="0" fontId="0" fillId="0" borderId="0" xfId="0"/>
    <xf numFmtId="0" fontId="14" fillId="0" borderId="0" xfId="0" applyFont="1" applyBorder="1" applyAlignment="1"/>
    <xf numFmtId="0" fontId="13" fillId="0" borderId="0" xfId="0" applyFont="1" applyBorder="1" applyAlignment="1"/>
    <xf numFmtId="0" fontId="4" fillId="0" borderId="0" xfId="0" applyFont="1"/>
    <xf numFmtId="0" fontId="12" fillId="0" borderId="6" xfId="0" applyFont="1" applyBorder="1"/>
    <xf numFmtId="0" fontId="0" fillId="0" borderId="6" xfId="0" applyBorder="1"/>
    <xf numFmtId="0" fontId="0" fillId="0" borderId="0" xfId="0" applyProtection="1">
      <protection locked="0"/>
    </xf>
    <xf numFmtId="0" fontId="0" fillId="0" borderId="6" xfId="0" applyFill="1" applyBorder="1"/>
    <xf numFmtId="0" fontId="19" fillId="7" borderId="0" xfId="0" applyFont="1" applyFill="1" applyAlignment="1">
      <alignment vertical="center" wrapText="1"/>
    </xf>
    <xf numFmtId="0" fontId="19" fillId="7" borderId="0" xfId="0" applyFont="1" applyFill="1" applyAlignment="1">
      <alignment vertical="center"/>
    </xf>
    <xf numFmtId="0" fontId="19" fillId="7" borderId="0" xfId="0" applyFont="1" applyFill="1" applyBorder="1" applyAlignment="1">
      <alignment vertical="center"/>
    </xf>
    <xf numFmtId="0" fontId="19" fillId="7" borderId="0" xfId="0" applyFont="1" applyFill="1" applyBorder="1" applyAlignment="1">
      <alignment vertical="center" wrapText="1"/>
    </xf>
    <xf numFmtId="0" fontId="17" fillId="8" borderId="2" xfId="32" applyFont="1" applyFill="1" applyBorder="1" applyAlignment="1">
      <alignment horizontal="left" vertical="center" wrapText="1"/>
    </xf>
    <xf numFmtId="0" fontId="19" fillId="7" borderId="2" xfId="0" applyFont="1" applyFill="1" applyBorder="1" applyAlignment="1">
      <alignment vertical="center"/>
    </xf>
    <xf numFmtId="0" fontId="19" fillId="7" borderId="2" xfId="0" applyFont="1" applyFill="1" applyBorder="1" applyAlignment="1">
      <alignment vertical="center" wrapText="1"/>
    </xf>
    <xf numFmtId="0" fontId="20" fillId="6" borderId="3" xfId="32" applyFont="1" applyFill="1" applyBorder="1" applyAlignment="1">
      <alignment vertical="center" wrapText="1"/>
    </xf>
    <xf numFmtId="0" fontId="20" fillId="7" borderId="0" xfId="0" applyFont="1" applyFill="1" applyAlignment="1">
      <alignment vertical="center"/>
    </xf>
    <xf numFmtId="0" fontId="21" fillId="7" borderId="0" xfId="0" applyFont="1" applyFill="1" applyAlignment="1">
      <alignment vertical="center"/>
    </xf>
    <xf numFmtId="0" fontId="22" fillId="7" borderId="0" xfId="0" applyFont="1" applyFill="1" applyAlignment="1">
      <alignment vertical="center"/>
    </xf>
    <xf numFmtId="0" fontId="20" fillId="7" borderId="0" xfId="0" applyFont="1" applyFill="1" applyBorder="1" applyAlignment="1">
      <alignment vertical="center"/>
    </xf>
    <xf numFmtId="0" fontId="20" fillId="6" borderId="3" xfId="0" applyFont="1" applyFill="1" applyBorder="1" applyAlignment="1">
      <alignment vertical="center" wrapText="1"/>
    </xf>
    <xf numFmtId="0" fontId="17" fillId="7" borderId="0" xfId="32" applyFont="1" applyFill="1" applyBorder="1" applyAlignment="1">
      <alignment horizontal="left" vertical="center" wrapText="1"/>
    </xf>
    <xf numFmtId="1" fontId="21" fillId="7" borderId="0" xfId="0" applyNumberFormat="1" applyFont="1" applyFill="1" applyAlignment="1">
      <alignment vertical="center"/>
    </xf>
    <xf numFmtId="1" fontId="19" fillId="7" borderId="0" xfId="0" applyNumberFormat="1" applyFont="1" applyFill="1" applyAlignment="1">
      <alignment vertical="center"/>
    </xf>
    <xf numFmtId="1" fontId="19" fillId="7" borderId="0" xfId="0" applyNumberFormat="1" applyFont="1" applyFill="1" applyBorder="1" applyAlignment="1">
      <alignment vertical="center"/>
    </xf>
    <xf numFmtId="1" fontId="17" fillId="6" borderId="2" xfId="0" applyNumberFormat="1" applyFont="1" applyFill="1" applyBorder="1" applyAlignment="1">
      <alignment horizontal="center" vertical="center" wrapText="1"/>
    </xf>
    <xf numFmtId="1" fontId="19" fillId="6" borderId="2" xfId="0" applyNumberFormat="1" applyFont="1" applyFill="1" applyBorder="1" applyAlignment="1" applyProtection="1">
      <alignment horizontal="center" vertical="center"/>
      <protection locked="0"/>
    </xf>
    <xf numFmtId="1" fontId="19" fillId="6" borderId="2" xfId="0" applyNumberFormat="1" applyFont="1" applyFill="1" applyBorder="1" applyAlignment="1">
      <alignment vertical="center"/>
    </xf>
    <xf numFmtId="1" fontId="19" fillId="7" borderId="2" xfId="0" applyNumberFormat="1" applyFont="1" applyFill="1" applyBorder="1" applyAlignment="1">
      <alignment vertical="center"/>
    </xf>
    <xf numFmtId="0" fontId="19" fillId="7" borderId="3" xfId="0" applyFont="1" applyFill="1" applyBorder="1" applyAlignment="1">
      <alignment vertical="center"/>
    </xf>
    <xf numFmtId="0" fontId="17" fillId="6" borderId="23" xfId="0" applyFont="1" applyFill="1" applyBorder="1" applyAlignment="1">
      <alignment horizontal="center" vertical="center" wrapText="1"/>
    </xf>
    <xf numFmtId="0" fontId="17" fillId="8" borderId="3" xfId="32" applyFont="1" applyFill="1" applyBorder="1" applyAlignment="1">
      <alignment horizontal="left" vertical="center" wrapText="1"/>
    </xf>
    <xf numFmtId="164" fontId="19" fillId="6" borderId="2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19" fillId="6" borderId="23" xfId="0" applyFont="1" applyFill="1" applyBorder="1" applyAlignment="1">
      <alignment vertical="center"/>
    </xf>
    <xf numFmtId="0" fontId="17" fillId="8" borderId="18" xfId="32" applyFont="1" applyFill="1" applyBorder="1" applyAlignment="1">
      <alignment horizontal="left" vertical="center" wrapText="1"/>
    </xf>
    <xf numFmtId="0" fontId="19" fillId="7" borderId="18" xfId="0" applyFont="1" applyFill="1" applyBorder="1" applyAlignment="1">
      <alignment vertical="center"/>
    </xf>
    <xf numFmtId="0" fontId="17" fillId="6" borderId="3" xfId="0" applyFont="1" applyFill="1" applyBorder="1" applyAlignment="1">
      <alignment horizontal="center" vertical="center" wrapText="1"/>
    </xf>
    <xf numFmtId="164" fontId="19" fillId="6" borderId="3" xfId="0" applyNumberFormat="1" applyFont="1" applyFill="1" applyBorder="1" applyAlignment="1" applyProtection="1">
      <alignment horizontal="center" vertical="center"/>
      <protection locked="0"/>
    </xf>
    <xf numFmtId="0" fontId="19" fillId="6" borderId="3" xfId="0" applyFont="1" applyFill="1" applyBorder="1" applyAlignment="1">
      <alignment vertical="center"/>
    </xf>
    <xf numFmtId="0" fontId="25" fillId="8" borderId="2" xfId="32" applyFont="1" applyFill="1" applyBorder="1" applyAlignment="1">
      <alignment horizontal="left" vertical="center" wrapText="1"/>
    </xf>
    <xf numFmtId="0" fontId="24" fillId="8" borderId="25" xfId="32" applyFont="1" applyFill="1" applyBorder="1" applyAlignment="1">
      <alignment horizontal="left" vertical="center"/>
    </xf>
    <xf numFmtId="0" fontId="24" fillId="8" borderId="5" xfId="32" applyFont="1" applyFill="1" applyBorder="1" applyAlignment="1">
      <alignment horizontal="left" vertical="center" wrapText="1"/>
    </xf>
    <xf numFmtId="0" fontId="24" fillId="8" borderId="29" xfId="32" applyFont="1" applyFill="1" applyBorder="1" applyAlignment="1">
      <alignment horizontal="left" vertical="center" wrapText="1"/>
    </xf>
    <xf numFmtId="0" fontId="28" fillId="7" borderId="0" xfId="0" applyFont="1" applyFill="1" applyAlignment="1">
      <alignment vertical="center"/>
    </xf>
    <xf numFmtId="0" fontId="18" fillId="6" borderId="12" xfId="32" applyFont="1" applyFill="1" applyBorder="1" applyAlignment="1">
      <alignment horizontal="left" vertical="center" wrapText="1"/>
    </xf>
    <xf numFmtId="0" fontId="18" fillId="6" borderId="18" xfId="32" applyFont="1" applyFill="1" applyBorder="1" applyAlignment="1">
      <alignment horizontal="left" vertical="center" wrapText="1"/>
    </xf>
    <xf numFmtId="0" fontId="20" fillId="6" borderId="38" xfId="32" applyFont="1" applyFill="1" applyBorder="1" applyAlignment="1">
      <alignment vertical="center" wrapText="1"/>
    </xf>
    <xf numFmtId="0" fontId="17" fillId="8" borderId="11" xfId="0" applyFont="1" applyFill="1" applyBorder="1" applyAlignment="1">
      <alignment horizontal="center" vertical="center"/>
    </xf>
    <xf numFmtId="0" fontId="17" fillId="8" borderId="2" xfId="32" applyFont="1" applyFill="1" applyBorder="1" applyAlignment="1">
      <alignment horizontal="center" vertical="center" wrapText="1"/>
    </xf>
    <xf numFmtId="0" fontId="2" fillId="0" borderId="0" xfId="36"/>
    <xf numFmtId="0" fontId="18" fillId="6" borderId="12" xfId="32" applyFont="1" applyFill="1" applyBorder="1" applyAlignment="1">
      <alignment horizontal="left" vertical="center" wrapText="1"/>
    </xf>
    <xf numFmtId="0" fontId="18" fillId="6" borderId="18" xfId="32" applyFont="1" applyFill="1" applyBorder="1" applyAlignment="1">
      <alignment horizontal="left" vertical="center" wrapText="1"/>
    </xf>
    <xf numFmtId="0" fontId="17" fillId="6" borderId="9" xfId="0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8" borderId="11" xfId="0" applyFont="1" applyFill="1" applyBorder="1" applyAlignment="1">
      <alignment horizontal="center" vertical="center"/>
    </xf>
    <xf numFmtId="0" fontId="25" fillId="8" borderId="21" xfId="0" applyFont="1" applyFill="1" applyBorder="1" applyAlignment="1">
      <alignment horizontal="center" vertical="center"/>
    </xf>
    <xf numFmtId="0" fontId="25" fillId="8" borderId="22" xfId="0" applyFont="1" applyFill="1" applyBorder="1" applyAlignment="1">
      <alignment horizontal="center" vertical="center"/>
    </xf>
    <xf numFmtId="0" fontId="18" fillId="6" borderId="36" xfId="32" applyFont="1" applyFill="1" applyBorder="1" applyAlignment="1">
      <alignment horizontal="left" vertical="center" wrapText="1"/>
    </xf>
    <xf numFmtId="0" fontId="18" fillId="6" borderId="37" xfId="32" applyFont="1" applyFill="1" applyBorder="1" applyAlignment="1">
      <alignment horizontal="left" vertical="center" wrapText="1"/>
    </xf>
    <xf numFmtId="0" fontId="24" fillId="8" borderId="12" xfId="32" applyFont="1" applyFill="1" applyBorder="1" applyAlignment="1">
      <alignment vertical="center" wrapText="1"/>
    </xf>
    <xf numFmtId="0" fontId="24" fillId="8" borderId="18" xfId="32" applyFont="1" applyFill="1" applyBorder="1" applyAlignment="1">
      <alignment vertical="center" wrapText="1"/>
    </xf>
    <xf numFmtId="49" fontId="27" fillId="7" borderId="16" xfId="33" applyNumberFormat="1" applyFont="1" applyFill="1" applyBorder="1" applyAlignment="1">
      <alignment horizontal="center" vertical="center" wrapText="1"/>
    </xf>
    <xf numFmtId="49" fontId="27" fillId="7" borderId="17" xfId="33" applyNumberFormat="1" applyFont="1" applyFill="1" applyBorder="1" applyAlignment="1">
      <alignment horizontal="center" vertical="center" wrapText="1"/>
    </xf>
    <xf numFmtId="49" fontId="27" fillId="7" borderId="18" xfId="33" applyNumberFormat="1" applyFont="1" applyFill="1" applyBorder="1" applyAlignment="1">
      <alignment horizontal="center" vertical="center" wrapText="1"/>
    </xf>
    <xf numFmtId="0" fontId="24" fillId="8" borderId="13" xfId="32" applyFont="1" applyFill="1" applyBorder="1" applyAlignment="1">
      <alignment horizontal="left" vertical="center" wrapText="1"/>
    </xf>
    <xf numFmtId="0" fontId="24" fillId="8" borderId="15" xfId="32" applyFont="1" applyFill="1" applyBorder="1" applyAlignment="1">
      <alignment horizontal="left" vertical="center" wrapText="1"/>
    </xf>
    <xf numFmtId="49" fontId="26" fillId="7" borderId="29" xfId="0" applyNumberFormat="1" applyFont="1" applyFill="1" applyBorder="1" applyAlignment="1">
      <alignment horizontal="center" vertical="center" wrapText="1"/>
    </xf>
    <xf numFmtId="49" fontId="26" fillId="7" borderId="30" xfId="0" applyNumberFormat="1" applyFont="1" applyFill="1" applyBorder="1" applyAlignment="1">
      <alignment horizontal="center" vertical="center" wrapText="1"/>
    </xf>
    <xf numFmtId="49" fontId="26" fillId="7" borderId="15" xfId="0" applyNumberFormat="1" applyFont="1" applyFill="1" applyBorder="1" applyAlignment="1">
      <alignment horizontal="center" vertical="center" wrapText="1"/>
    </xf>
    <xf numFmtId="0" fontId="26" fillId="7" borderId="31" xfId="0" applyFont="1" applyFill="1" applyBorder="1" applyAlignment="1">
      <alignment horizontal="left" vertical="center" wrapText="1"/>
    </xf>
    <xf numFmtId="0" fontId="26" fillId="7" borderId="19" xfId="0" applyFont="1" applyFill="1" applyBorder="1" applyAlignment="1">
      <alignment horizontal="left" vertical="center" wrapText="1"/>
    </xf>
    <xf numFmtId="0" fontId="26" fillId="7" borderId="20" xfId="0" applyFont="1" applyFill="1" applyBorder="1" applyAlignment="1">
      <alignment horizontal="left" vertical="center" wrapText="1"/>
    </xf>
    <xf numFmtId="0" fontId="29" fillId="8" borderId="12" xfId="32" applyFont="1" applyFill="1" applyBorder="1" applyAlignment="1">
      <alignment horizontal="left" vertical="center" wrapText="1"/>
    </xf>
    <xf numFmtId="0" fontId="29" fillId="8" borderId="18" xfId="32" applyFont="1" applyFill="1" applyBorder="1" applyAlignment="1">
      <alignment horizontal="left" vertical="center" wrapText="1"/>
    </xf>
    <xf numFmtId="0" fontId="26" fillId="7" borderId="8" xfId="0" applyFont="1" applyFill="1" applyBorder="1" applyAlignment="1">
      <alignment horizontal="center" vertical="center"/>
    </xf>
    <xf numFmtId="0" fontId="26" fillId="7" borderId="4" xfId="0" applyFont="1" applyFill="1" applyBorder="1" applyAlignment="1">
      <alignment horizontal="center" vertical="center"/>
    </xf>
    <xf numFmtId="0" fontId="26" fillId="7" borderId="32" xfId="0" applyFont="1" applyFill="1" applyBorder="1" applyAlignment="1">
      <alignment horizontal="center" vertical="center"/>
    </xf>
    <xf numFmtId="0" fontId="26" fillId="7" borderId="40" xfId="0" applyFont="1" applyFill="1" applyBorder="1" applyAlignment="1">
      <alignment horizontal="center" vertical="center"/>
    </xf>
    <xf numFmtId="0" fontId="26" fillId="7" borderId="0" xfId="0" applyFont="1" applyFill="1" applyBorder="1" applyAlignment="1">
      <alignment horizontal="center" vertical="center"/>
    </xf>
    <xf numFmtId="0" fontId="26" fillId="7" borderId="41" xfId="0" applyFont="1" applyFill="1" applyBorder="1" applyAlignment="1">
      <alignment horizontal="center" vertical="center"/>
    </xf>
    <xf numFmtId="0" fontId="26" fillId="7" borderId="5" xfId="0" applyFont="1" applyFill="1" applyBorder="1" applyAlignment="1">
      <alignment horizontal="center" vertical="center"/>
    </xf>
    <xf numFmtId="0" fontId="26" fillId="7" borderId="6" xfId="0" applyFont="1" applyFill="1" applyBorder="1" applyAlignment="1">
      <alignment horizontal="center" vertical="center"/>
    </xf>
    <xf numFmtId="0" fontId="26" fillId="7" borderId="33" xfId="0" applyFont="1" applyFill="1" applyBorder="1" applyAlignment="1">
      <alignment horizontal="center" vertical="center"/>
    </xf>
    <xf numFmtId="0" fontId="24" fillId="8" borderId="27" xfId="32" applyFont="1" applyFill="1" applyBorder="1" applyAlignment="1">
      <alignment horizontal="left" vertical="top" wrapText="1"/>
    </xf>
    <xf numFmtId="0" fontId="24" fillId="8" borderId="7" xfId="32" applyFont="1" applyFill="1" applyBorder="1" applyAlignment="1">
      <alignment horizontal="left" vertical="top" wrapText="1"/>
    </xf>
    <xf numFmtId="0" fontId="24" fillId="8" borderId="28" xfId="32" applyFont="1" applyFill="1" applyBorder="1" applyAlignment="1">
      <alignment horizontal="left" vertical="top" wrapText="1"/>
    </xf>
    <xf numFmtId="0" fontId="24" fillId="8" borderId="14" xfId="32" applyFont="1" applyFill="1" applyBorder="1" applyAlignment="1">
      <alignment horizontal="left" vertical="top" wrapText="1"/>
    </xf>
    <xf numFmtId="49" fontId="26" fillId="7" borderId="8" xfId="0" applyNumberFormat="1" applyFont="1" applyFill="1" applyBorder="1" applyAlignment="1">
      <alignment horizontal="center" vertical="center" wrapText="1"/>
    </xf>
    <xf numFmtId="49" fontId="26" fillId="7" borderId="4" xfId="0" applyNumberFormat="1" applyFont="1" applyFill="1" applyBorder="1" applyAlignment="1">
      <alignment horizontal="center" vertical="center" wrapText="1"/>
    </xf>
    <xf numFmtId="49" fontId="26" fillId="7" borderId="7" xfId="0" applyNumberFormat="1" applyFont="1" applyFill="1" applyBorder="1" applyAlignment="1">
      <alignment horizontal="center" vertical="center" wrapText="1"/>
    </xf>
    <xf numFmtId="49" fontId="26" fillId="7" borderId="5" xfId="0" applyNumberFormat="1" applyFont="1" applyFill="1" applyBorder="1" applyAlignment="1">
      <alignment horizontal="center" vertical="center" wrapText="1"/>
    </xf>
    <xf numFmtId="49" fontId="26" fillId="7" borderId="6" xfId="0" applyNumberFormat="1" applyFont="1" applyFill="1" applyBorder="1" applyAlignment="1">
      <alignment horizontal="center" vertical="center" wrapText="1"/>
    </xf>
    <xf numFmtId="49" fontId="26" fillId="7" borderId="14" xfId="0" applyNumberFormat="1" applyFont="1" applyFill="1" applyBorder="1" applyAlignment="1">
      <alignment horizontal="center" vertical="center" wrapText="1"/>
    </xf>
    <xf numFmtId="0" fontId="24" fillId="8" borderId="8" xfId="32" applyFont="1" applyFill="1" applyBorder="1" applyAlignment="1">
      <alignment horizontal="left" vertical="top" wrapText="1"/>
    </xf>
    <xf numFmtId="0" fontId="24" fillId="8" borderId="5" xfId="32" applyFont="1" applyFill="1" applyBorder="1" applyAlignment="1">
      <alignment horizontal="left" vertical="top" wrapText="1"/>
    </xf>
    <xf numFmtId="0" fontId="26" fillId="7" borderId="8" xfId="0" applyFont="1" applyFill="1" applyBorder="1" applyAlignment="1">
      <alignment horizontal="center" vertical="center" wrapText="1"/>
    </xf>
    <xf numFmtId="0" fontId="26" fillId="7" borderId="4" xfId="0" applyFont="1" applyFill="1" applyBorder="1" applyAlignment="1">
      <alignment horizontal="center" vertical="center" wrapText="1"/>
    </xf>
    <xf numFmtId="0" fontId="26" fillId="7" borderId="32" xfId="0" applyFont="1" applyFill="1" applyBorder="1" applyAlignment="1">
      <alignment horizontal="center" vertical="center" wrapText="1"/>
    </xf>
    <xf numFmtId="0" fontId="26" fillId="7" borderId="5" xfId="0" applyFont="1" applyFill="1" applyBorder="1" applyAlignment="1">
      <alignment horizontal="center" vertical="center" wrapText="1"/>
    </xf>
    <xf numFmtId="0" fontId="26" fillId="7" borderId="6" xfId="0" applyFont="1" applyFill="1" applyBorder="1" applyAlignment="1">
      <alignment horizontal="center" vertical="center" wrapText="1"/>
    </xf>
    <xf numFmtId="0" fontId="26" fillId="7" borderId="33" xfId="0" applyFont="1" applyFill="1" applyBorder="1" applyAlignment="1">
      <alignment horizontal="center" vertical="center" wrapText="1"/>
    </xf>
    <xf numFmtId="0" fontId="24" fillId="8" borderId="12" xfId="32" applyFont="1" applyFill="1" applyBorder="1" applyAlignment="1">
      <alignment horizontal="left" vertical="center" wrapText="1"/>
    </xf>
    <xf numFmtId="0" fontId="24" fillId="8" borderId="18" xfId="32" applyFont="1" applyFill="1" applyBorder="1" applyAlignment="1">
      <alignment horizontal="left" vertical="center" wrapText="1"/>
    </xf>
    <xf numFmtId="49" fontId="26" fillId="7" borderId="16" xfId="0" applyNumberFormat="1" applyFont="1" applyFill="1" applyBorder="1" applyAlignment="1">
      <alignment horizontal="center" vertical="center" wrapText="1"/>
    </xf>
    <xf numFmtId="49" fontId="26" fillId="7" borderId="17" xfId="0" applyNumberFormat="1" applyFont="1" applyFill="1" applyBorder="1" applyAlignment="1">
      <alignment horizontal="center" vertical="center" wrapText="1"/>
    </xf>
    <xf numFmtId="49" fontId="26" fillId="7" borderId="18" xfId="0" applyNumberFormat="1" applyFont="1" applyFill="1" applyBorder="1" applyAlignment="1">
      <alignment horizontal="center" vertical="center" wrapText="1"/>
    </xf>
    <xf numFmtId="0" fontId="24" fillId="8" borderId="16" xfId="32" applyFont="1" applyFill="1" applyBorder="1" applyAlignment="1">
      <alignment horizontal="left" vertical="center" wrapText="1"/>
    </xf>
    <xf numFmtId="0" fontId="26" fillId="7" borderId="16" xfId="0" applyFont="1" applyFill="1" applyBorder="1" applyAlignment="1">
      <alignment horizontal="center" vertical="center" wrapText="1"/>
    </xf>
    <xf numFmtId="0" fontId="26" fillId="7" borderId="17" xfId="0" applyFont="1" applyFill="1" applyBorder="1" applyAlignment="1">
      <alignment horizontal="center" vertical="center" wrapText="1"/>
    </xf>
    <xf numFmtId="0" fontId="26" fillId="7" borderId="26" xfId="0" applyFont="1" applyFill="1" applyBorder="1" applyAlignment="1">
      <alignment horizontal="center" vertical="center" wrapText="1"/>
    </xf>
    <xf numFmtId="0" fontId="24" fillId="8" borderId="9" xfId="32" applyFont="1" applyFill="1" applyBorder="1" applyAlignment="1">
      <alignment horizontal="left" vertical="center" wrapText="1"/>
    </xf>
    <xf numFmtId="0" fontId="24" fillId="8" borderId="24" xfId="32" applyFont="1" applyFill="1" applyBorder="1" applyAlignment="1">
      <alignment horizontal="left" vertical="center" wrapText="1"/>
    </xf>
    <xf numFmtId="49" fontId="26" fillId="7" borderId="25" xfId="0" applyNumberFormat="1" applyFont="1" applyFill="1" applyBorder="1" applyAlignment="1">
      <alignment horizontal="center" vertical="center" wrapText="1"/>
    </xf>
    <xf numFmtId="49" fontId="26" fillId="7" borderId="11" xfId="0" applyNumberFormat="1" applyFont="1" applyFill="1" applyBorder="1" applyAlignment="1">
      <alignment horizontal="center" vertical="center" wrapText="1"/>
    </xf>
    <xf numFmtId="49" fontId="26" fillId="7" borderId="24" xfId="0" applyNumberFormat="1" applyFont="1" applyFill="1" applyBorder="1" applyAlignment="1">
      <alignment horizontal="center" vertical="center" wrapText="1"/>
    </xf>
    <xf numFmtId="0" fontId="26" fillId="7" borderId="25" xfId="0" applyFont="1" applyFill="1" applyBorder="1" applyAlignment="1">
      <alignment horizontal="center" vertical="center" wrapText="1"/>
    </xf>
    <xf numFmtId="0" fontId="26" fillId="7" borderId="11" xfId="0" applyFont="1" applyFill="1" applyBorder="1" applyAlignment="1">
      <alignment horizontal="center" vertical="center" wrapText="1"/>
    </xf>
    <xf numFmtId="0" fontId="26" fillId="7" borderId="10" xfId="0" applyFont="1" applyFill="1" applyBorder="1" applyAlignment="1">
      <alignment horizontal="center" vertical="center" wrapText="1"/>
    </xf>
    <xf numFmtId="0" fontId="24" fillId="8" borderId="34" xfId="32" applyFont="1" applyFill="1" applyBorder="1" applyAlignment="1">
      <alignment horizontal="left" vertical="top" wrapText="1"/>
    </xf>
    <xf numFmtId="0" fontId="24" fillId="8" borderId="39" xfId="32" applyFont="1" applyFill="1" applyBorder="1" applyAlignment="1">
      <alignment horizontal="left" vertical="top" wrapText="1"/>
    </xf>
    <xf numFmtId="0" fontId="24" fillId="8" borderId="35" xfId="32" applyFont="1" applyFill="1" applyBorder="1" applyAlignment="1">
      <alignment horizontal="left" vertical="top" wrapText="1"/>
    </xf>
    <xf numFmtId="0" fontId="24" fillId="8" borderId="17" xfId="32" applyFont="1" applyFill="1" applyBorder="1" applyAlignment="1">
      <alignment horizontal="left" vertical="center" wrapText="1"/>
    </xf>
    <xf numFmtId="0" fontId="26" fillId="7" borderId="16" xfId="0" applyFont="1" applyFill="1" applyBorder="1" applyAlignment="1">
      <alignment horizontal="left" vertical="center" wrapText="1"/>
    </xf>
    <xf numFmtId="0" fontId="26" fillId="7" borderId="17" xfId="0" applyFont="1" applyFill="1" applyBorder="1" applyAlignment="1">
      <alignment horizontal="left" vertical="center" wrapText="1"/>
    </xf>
    <xf numFmtId="0" fontId="26" fillId="7" borderId="26" xfId="0" applyFont="1" applyFill="1" applyBorder="1" applyAlignment="1">
      <alignment horizontal="left" vertical="center" wrapText="1"/>
    </xf>
    <xf numFmtId="0" fontId="18" fillId="6" borderId="9" xfId="32" applyFont="1" applyFill="1" applyBorder="1" applyAlignment="1">
      <alignment horizontal="center" vertical="center" wrapText="1"/>
    </xf>
    <xf numFmtId="0" fontId="18" fillId="6" borderId="11" xfId="32" applyFont="1" applyFill="1" applyBorder="1" applyAlignment="1">
      <alignment horizontal="center" vertical="center" wrapText="1"/>
    </xf>
    <xf numFmtId="0" fontId="18" fillId="6" borderId="10" xfId="32" applyFont="1" applyFill="1" applyBorder="1" applyAlignment="1">
      <alignment horizontal="center" vertical="center" wrapText="1"/>
    </xf>
    <xf numFmtId="0" fontId="26" fillId="7" borderId="16" xfId="0" applyFont="1" applyFill="1" applyBorder="1" applyAlignment="1">
      <alignment horizontal="left" vertical="center"/>
    </xf>
    <xf numFmtId="0" fontId="26" fillId="7" borderId="17" xfId="0" applyFont="1" applyFill="1" applyBorder="1" applyAlignment="1">
      <alignment horizontal="left" vertical="center"/>
    </xf>
    <xf numFmtId="0" fontId="26" fillId="7" borderId="26" xfId="0" applyFont="1" applyFill="1" applyBorder="1" applyAlignment="1">
      <alignment horizontal="left" vertical="center"/>
    </xf>
    <xf numFmtId="0" fontId="31" fillId="0" borderId="42" xfId="36" applyFont="1" applyBorder="1" applyAlignment="1">
      <alignment horizontal="center" vertical="center"/>
    </xf>
    <xf numFmtId="0" fontId="31" fillId="0" borderId="43" xfId="36" applyFont="1" applyBorder="1" applyAlignment="1">
      <alignment horizontal="center" vertical="center"/>
    </xf>
    <xf numFmtId="0" fontId="31" fillId="0" borderId="44" xfId="36" applyFont="1" applyBorder="1" applyAlignment="1">
      <alignment horizontal="center" vertical="center"/>
    </xf>
    <xf numFmtId="0" fontId="2" fillId="0" borderId="45" xfId="36" applyBorder="1" applyAlignment="1">
      <alignment horizontal="center"/>
    </xf>
    <xf numFmtId="0" fontId="30" fillId="0" borderId="46" xfId="36" applyFont="1" applyBorder="1" applyAlignment="1">
      <alignment horizontal="center"/>
    </xf>
    <xf numFmtId="0" fontId="30" fillId="0" borderId="47" xfId="36" applyFont="1" applyBorder="1" applyAlignment="1">
      <alignment horizontal="center"/>
    </xf>
    <xf numFmtId="0" fontId="30" fillId="0" borderId="46" xfId="36" applyFont="1" applyBorder="1" applyAlignment="1">
      <alignment horizontal="center" vertical="center"/>
    </xf>
    <xf numFmtId="0" fontId="30" fillId="0" borderId="48" xfId="36" applyFont="1" applyBorder="1" applyAlignment="1">
      <alignment horizontal="left" vertical="center"/>
    </xf>
    <xf numFmtId="0" fontId="2" fillId="0" borderId="49" xfId="36" applyBorder="1" applyAlignment="1">
      <alignment horizontal="center"/>
    </xf>
    <xf numFmtId="0" fontId="1" fillId="0" borderId="50" xfId="36" applyFont="1" applyBorder="1" applyAlignment="1">
      <alignment horizontal="center"/>
    </xf>
    <xf numFmtId="0" fontId="30" fillId="0" borderId="51" xfId="36" applyFont="1" applyBorder="1" applyAlignment="1">
      <alignment horizontal="center"/>
    </xf>
    <xf numFmtId="0" fontId="30" fillId="0" borderId="50" xfId="36" applyFont="1" applyBorder="1" applyAlignment="1">
      <alignment horizontal="center" vertical="center"/>
    </xf>
    <xf numFmtId="0" fontId="30" fillId="0" borderId="52" xfId="36" applyFont="1" applyBorder="1" applyAlignment="1">
      <alignment horizontal="left" vertical="center"/>
    </xf>
    <xf numFmtId="0" fontId="30" fillId="0" borderId="49" xfId="36" applyFont="1" applyBorder="1" applyAlignment="1">
      <alignment horizontal="center" vertical="center"/>
    </xf>
    <xf numFmtId="0" fontId="30" fillId="0" borderId="19" xfId="36" applyFont="1" applyBorder="1" applyAlignment="1">
      <alignment horizontal="center" vertical="center"/>
    </xf>
    <xf numFmtId="0" fontId="30" fillId="0" borderId="20" xfId="36" applyFont="1" applyBorder="1" applyAlignment="1">
      <alignment horizontal="center" vertical="center"/>
    </xf>
    <xf numFmtId="0" fontId="1" fillId="0" borderId="35" xfId="36" applyFont="1" applyBorder="1"/>
    <xf numFmtId="166" fontId="1" fillId="0" borderId="35" xfId="36" applyNumberFormat="1" applyFont="1" applyBorder="1" applyAlignment="1">
      <alignment horizontal="right"/>
    </xf>
    <xf numFmtId="166" fontId="1" fillId="0" borderId="46" xfId="36" applyNumberFormat="1" applyFont="1" applyBorder="1" applyAlignment="1">
      <alignment horizontal="center"/>
    </xf>
    <xf numFmtId="0" fontId="1" fillId="0" borderId="35" xfId="36" applyFont="1" applyBorder="1" applyAlignment="1">
      <alignment horizontal="left"/>
    </xf>
    <xf numFmtId="0" fontId="1" fillId="0" borderId="2" xfId="36" applyFont="1" applyBorder="1"/>
    <xf numFmtId="166" fontId="1" fillId="0" borderId="2" xfId="36" applyNumberFormat="1" applyFont="1" applyBorder="1" applyAlignment="1">
      <alignment horizontal="right"/>
    </xf>
    <xf numFmtId="166" fontId="1" fillId="0" borderId="39" xfId="36" applyNumberFormat="1" applyFont="1" applyBorder="1" applyAlignment="1">
      <alignment horizontal="center"/>
    </xf>
    <xf numFmtId="0" fontId="1" fillId="0" borderId="2" xfId="36" applyFont="1" applyBorder="1" applyAlignment="1">
      <alignment horizontal="left"/>
    </xf>
    <xf numFmtId="165" fontId="1" fillId="0" borderId="2" xfId="36" applyNumberFormat="1" applyFont="1" applyBorder="1" applyAlignment="1">
      <alignment horizontal="left"/>
    </xf>
    <xf numFmtId="166" fontId="32" fillId="0" borderId="2" xfId="36" applyNumberFormat="1" applyFont="1" applyBorder="1" applyAlignment="1">
      <alignment horizontal="left"/>
    </xf>
    <xf numFmtId="166" fontId="1" fillId="0" borderId="2" xfId="36" applyNumberFormat="1" applyFont="1" applyBorder="1" applyAlignment="1">
      <alignment horizontal="left"/>
    </xf>
    <xf numFmtId="166" fontId="32" fillId="0" borderId="2" xfId="36" applyNumberFormat="1" applyFont="1" applyBorder="1" applyAlignment="1">
      <alignment horizontal="right"/>
    </xf>
    <xf numFmtId="166" fontId="1" fillId="0" borderId="35" xfId="36" applyNumberFormat="1" applyFont="1" applyBorder="1" applyAlignment="1">
      <alignment horizontal="center"/>
    </xf>
    <xf numFmtId="0" fontId="1" fillId="0" borderId="0" xfId="36" applyFont="1"/>
    <xf numFmtId="0" fontId="1" fillId="0" borderId="0" xfId="36" applyFont="1" applyAlignment="1">
      <alignment horizontal="left"/>
    </xf>
    <xf numFmtId="0" fontId="1" fillId="0" borderId="0" xfId="36" applyFont="1" applyAlignment="1">
      <alignment horizontal="right"/>
    </xf>
    <xf numFmtId="0" fontId="30" fillId="0" borderId="42" xfId="36" applyFont="1" applyBorder="1" applyAlignment="1">
      <alignment horizontal="center" vertical="center"/>
    </xf>
    <xf numFmtId="0" fontId="30" fillId="0" borderId="43" xfId="36" applyFont="1" applyBorder="1" applyAlignment="1">
      <alignment horizontal="center" vertical="center"/>
    </xf>
    <xf numFmtId="0" fontId="30" fillId="0" borderId="44" xfId="36" applyFont="1" applyBorder="1" applyAlignment="1">
      <alignment horizontal="center" vertical="center"/>
    </xf>
    <xf numFmtId="0" fontId="2" fillId="0" borderId="0" xfId="36" applyAlignment="1">
      <alignment vertical="center"/>
    </xf>
    <xf numFmtId="166" fontId="1" fillId="0" borderId="0" xfId="36" applyNumberFormat="1" applyFont="1" applyAlignment="1">
      <alignment horizontal="right"/>
    </xf>
    <xf numFmtId="0" fontId="1" fillId="7" borderId="35" xfId="36" applyFont="1" applyFill="1" applyBorder="1"/>
    <xf numFmtId="0" fontId="1" fillId="7" borderId="2" xfId="36" applyFont="1" applyFill="1" applyBorder="1"/>
    <xf numFmtId="166" fontId="1" fillId="0" borderId="19" xfId="36" applyNumberFormat="1" applyFont="1" applyBorder="1"/>
    <xf numFmtId="166" fontId="1" fillId="0" borderId="0" xfId="36" applyNumberFormat="1" applyFont="1" applyAlignment="1">
      <alignment horizontal="center"/>
    </xf>
  </cellXfs>
  <cellStyles count="37">
    <cellStyle name="Bad 2" xfId="7" xr:uid="{00000000-0005-0000-0000-000000000000}"/>
    <cellStyle name="Calculation 2" xfId="8" xr:uid="{00000000-0005-0000-0000-000001000000}"/>
    <cellStyle name="Good 2" xfId="9" xr:uid="{00000000-0005-0000-0000-000002000000}"/>
    <cellStyle name="Hyperlink" xfId="33" builtinId="8"/>
    <cellStyle name="Neutral" xfId="32" builtinId="28"/>
    <cellStyle name="Neutral 2" xfId="10" xr:uid="{00000000-0005-0000-0000-000005000000}"/>
    <cellStyle name="Normal" xfId="0" builtinId="0"/>
    <cellStyle name="Normal 10" xfId="11" xr:uid="{00000000-0005-0000-0000-000007000000}"/>
    <cellStyle name="Normal 11" xfId="12" xr:uid="{00000000-0005-0000-0000-000008000000}"/>
    <cellStyle name="Normal 12" xfId="13" xr:uid="{00000000-0005-0000-0000-000009000000}"/>
    <cellStyle name="Normal 13" xfId="14" xr:uid="{00000000-0005-0000-0000-00000A000000}"/>
    <cellStyle name="Normal 14" xfId="15" xr:uid="{00000000-0005-0000-0000-00000B000000}"/>
    <cellStyle name="Normal 15" xfId="6" xr:uid="{00000000-0005-0000-0000-00000C000000}"/>
    <cellStyle name="Normal 15 2" xfId="31" xr:uid="{00000000-0005-0000-0000-00000D000000}"/>
    <cellStyle name="Normal 16" xfId="27" xr:uid="{00000000-0005-0000-0000-00000E000000}"/>
    <cellStyle name="Normal 17" xfId="5" xr:uid="{00000000-0005-0000-0000-00000F000000}"/>
    <cellStyle name="Normal 18" xfId="1" xr:uid="{00000000-0005-0000-0000-000010000000}"/>
    <cellStyle name="Normal 19" xfId="34" xr:uid="{407339C3-4830-4CDE-AF56-7AEBA5DD1AD6}"/>
    <cellStyle name="Normal 19 2" xfId="36" xr:uid="{0FAAD990-9F14-4480-AF5D-EC8B64658445}"/>
    <cellStyle name="Normal 2" xfId="3" xr:uid="{00000000-0005-0000-0000-000011000000}"/>
    <cellStyle name="Normal 2 2" xfId="29" xr:uid="{00000000-0005-0000-0000-000012000000}"/>
    <cellStyle name="Normal 2 3" xfId="16" xr:uid="{00000000-0005-0000-0000-000013000000}"/>
    <cellStyle name="Normal 20" xfId="35" xr:uid="{DE83D621-827F-4FE6-B562-EF8E5897B173}"/>
    <cellStyle name="Normal 3" xfId="4" xr:uid="{00000000-0005-0000-0000-000014000000}"/>
    <cellStyle name="Normal 3 2" xfId="30" xr:uid="{00000000-0005-0000-0000-000015000000}"/>
    <cellStyle name="Normal 3 3" xfId="17" xr:uid="{00000000-0005-0000-0000-000016000000}"/>
    <cellStyle name="Normal 4" xfId="2" xr:uid="{00000000-0005-0000-0000-000017000000}"/>
    <cellStyle name="Normal 4 2" xfId="19" xr:uid="{00000000-0005-0000-0000-000018000000}"/>
    <cellStyle name="Normal 4 3" xfId="20" xr:uid="{00000000-0005-0000-0000-000019000000}"/>
    <cellStyle name="Normal 4 4" xfId="21" xr:uid="{00000000-0005-0000-0000-00001A000000}"/>
    <cellStyle name="Normal 4 5" xfId="28" xr:uid="{00000000-0005-0000-0000-00001B000000}"/>
    <cellStyle name="Normal 4 6" xfId="18" xr:uid="{00000000-0005-0000-0000-00001C000000}"/>
    <cellStyle name="Normal 5" xfId="22" xr:uid="{00000000-0005-0000-0000-00001D000000}"/>
    <cellStyle name="Normal 6" xfId="23" xr:uid="{00000000-0005-0000-0000-00001E000000}"/>
    <cellStyle name="Normal 7" xfId="24" xr:uid="{00000000-0005-0000-0000-00001F000000}"/>
    <cellStyle name="Normal 8" xfId="25" xr:uid="{00000000-0005-0000-0000-000020000000}"/>
    <cellStyle name="Normal 9" xfId="26" xr:uid="{00000000-0005-0000-0000-000021000000}"/>
  </cellStyles>
  <dxfs count="4"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161925</xdr:colOff>
      <xdr:row>0</xdr:row>
      <xdr:rowOff>69034</xdr:rowOff>
    </xdr:from>
    <xdr:to>
      <xdr:col>17</xdr:col>
      <xdr:colOff>770405</xdr:colOff>
      <xdr:row>1</xdr:row>
      <xdr:rowOff>257785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3F7C79-AF6F-4501-B5F8-A44EC600D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77650" y="69034"/>
          <a:ext cx="1285875" cy="4649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ScientificServices\Labs\03_Quotes,%20Invoices,%20Submission%20and%20Final%20Reports%20&amp;%20Templates\Price%20Lists\PRICE%20LIST%20%20MRT%20Labs%20March%202025.xlsx" TargetMode="External"/><Relationship Id="rId1" Type="http://schemas.openxmlformats.org/officeDocument/2006/relationships/externalLinkPath" Target="Price%20Lists/PRICE%20LIST%20%20MRT%20Labs%20March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ice List MRT Labs March 2025"/>
      <sheetName val="Costings sheet"/>
      <sheetName val="Reference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2AB02-24C8-444E-9827-764F8E9050BF}">
  <sheetPr>
    <pageSetUpPr fitToPage="1"/>
  </sheetPr>
  <dimension ref="A1:T34"/>
  <sheetViews>
    <sheetView tabSelected="1" zoomScale="85" zoomScaleNormal="85" zoomScaleSheetLayoutView="86" zoomScalePageLayoutView="55" workbookViewId="0">
      <selection activeCell="T15" sqref="T15"/>
    </sheetView>
  </sheetViews>
  <sheetFormatPr defaultRowHeight="15" x14ac:dyDescent="0.2"/>
  <cols>
    <col min="1" max="1" width="9.140625" style="9" customWidth="1" collapsed="1"/>
    <col min="2" max="2" width="11.28515625" style="23" customWidth="1" collapsed="1"/>
    <col min="3" max="3" width="9" style="9" customWidth="1" collapsed="1"/>
    <col min="4" max="4" width="12.7109375" style="9" customWidth="1" collapsed="1"/>
    <col min="5" max="5" width="13.5703125" style="9" customWidth="1" collapsed="1"/>
    <col min="6" max="6" width="11.85546875" style="8" customWidth="1" collapsed="1"/>
    <col min="7" max="7" width="32.5703125" style="8" customWidth="1" collapsed="1"/>
    <col min="8" max="8" width="10" style="8" customWidth="1" collapsed="1"/>
    <col min="9" max="9" width="12.42578125" style="10" customWidth="1" collapsed="1"/>
    <col min="10" max="10" width="12.85546875" style="9" customWidth="1" collapsed="1"/>
    <col min="11" max="11" width="8" style="9" customWidth="1"/>
    <col min="12" max="13" width="7" style="9" customWidth="1" collapsed="1"/>
    <col min="14" max="16" width="7" style="9" customWidth="1"/>
    <col min="17" max="17" width="10.140625" style="9" customWidth="1"/>
    <col min="18" max="18" width="16.28515625" style="9" customWidth="1"/>
    <col min="19" max="20" width="9.140625" style="9" customWidth="1"/>
    <col min="21" max="16384" width="9.140625" style="9"/>
  </cols>
  <sheetData>
    <row r="1" spans="1:20" ht="21.75" customHeight="1" x14ac:dyDescent="0.2">
      <c r="A1" s="44" t="s">
        <v>88</v>
      </c>
      <c r="B1" s="22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20" ht="30.75" x14ac:dyDescent="0.2">
      <c r="A2" s="18" t="s">
        <v>89</v>
      </c>
      <c r="B2" s="22"/>
      <c r="C2" s="17"/>
      <c r="D2" s="17"/>
      <c r="E2" s="18" t="str">
        <f>IF(R5="","",R5)</f>
        <v/>
      </c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20" ht="15.75" thickBot="1" x14ac:dyDescent="0.25">
      <c r="F3" s="9"/>
      <c r="I3" s="9"/>
    </row>
    <row r="4" spans="1:20" ht="20.100000000000001" customHeight="1" x14ac:dyDescent="0.2">
      <c r="A4" s="112" t="s">
        <v>57</v>
      </c>
      <c r="B4" s="113"/>
      <c r="C4" s="114"/>
      <c r="D4" s="115"/>
      <c r="E4" s="115"/>
      <c r="F4" s="116"/>
      <c r="G4" s="41" t="s">
        <v>119</v>
      </c>
      <c r="H4" s="117"/>
      <c r="I4" s="118"/>
      <c r="J4" s="118"/>
      <c r="K4" s="118"/>
      <c r="L4" s="118"/>
      <c r="M4" s="118"/>
      <c r="N4" s="119"/>
      <c r="O4" s="19"/>
      <c r="P4" s="127" t="s">
        <v>59</v>
      </c>
      <c r="Q4" s="128"/>
      <c r="R4" s="129"/>
    </row>
    <row r="5" spans="1:20" ht="20.100000000000001" customHeight="1" x14ac:dyDescent="0.2">
      <c r="A5" s="103" t="s">
        <v>91</v>
      </c>
      <c r="B5" s="104"/>
      <c r="C5" s="105"/>
      <c r="D5" s="106"/>
      <c r="E5" s="106"/>
      <c r="F5" s="107"/>
      <c r="G5" s="130" t="s">
        <v>126</v>
      </c>
      <c r="H5" s="131"/>
      <c r="I5" s="131"/>
      <c r="J5" s="131"/>
      <c r="K5" s="131"/>
      <c r="L5" s="131"/>
      <c r="M5" s="131"/>
      <c r="N5" s="132"/>
      <c r="O5" s="19"/>
      <c r="P5" s="51" t="s">
        <v>123</v>
      </c>
      <c r="Q5" s="52"/>
      <c r="R5" s="20"/>
    </row>
    <row r="6" spans="1:20" ht="20.100000000000001" customHeight="1" x14ac:dyDescent="0.2">
      <c r="A6" s="103" t="s">
        <v>92</v>
      </c>
      <c r="B6" s="104"/>
      <c r="C6" s="105"/>
      <c r="D6" s="106"/>
      <c r="E6" s="106"/>
      <c r="F6" s="107"/>
      <c r="G6" s="42" t="s">
        <v>58</v>
      </c>
      <c r="H6" s="109"/>
      <c r="I6" s="110"/>
      <c r="J6" s="110"/>
      <c r="K6" s="110"/>
      <c r="L6" s="110"/>
      <c r="M6" s="110"/>
      <c r="N6" s="111"/>
      <c r="O6" s="19"/>
      <c r="P6" s="45" t="s">
        <v>61</v>
      </c>
      <c r="Q6" s="46"/>
      <c r="R6" s="15"/>
    </row>
    <row r="7" spans="1:20" ht="20.100000000000001" customHeight="1" x14ac:dyDescent="0.2">
      <c r="A7" s="103" t="s">
        <v>93</v>
      </c>
      <c r="B7" s="104"/>
      <c r="C7" s="105"/>
      <c r="D7" s="106"/>
      <c r="E7" s="106"/>
      <c r="F7" s="107"/>
      <c r="G7" s="108" t="s">
        <v>98</v>
      </c>
      <c r="H7" s="123"/>
      <c r="I7" s="104"/>
      <c r="J7" s="124"/>
      <c r="K7" s="125"/>
      <c r="L7" s="125"/>
      <c r="M7" s="125"/>
      <c r="N7" s="126"/>
      <c r="O7" s="19"/>
      <c r="P7" s="51" t="s">
        <v>124</v>
      </c>
      <c r="Q7" s="52"/>
      <c r="R7" s="15"/>
    </row>
    <row r="8" spans="1:20" ht="20.100000000000001" customHeight="1" thickBot="1" x14ac:dyDescent="0.25">
      <c r="A8" s="85" t="s">
        <v>94</v>
      </c>
      <c r="B8" s="86"/>
      <c r="C8" s="89"/>
      <c r="D8" s="90"/>
      <c r="E8" s="90"/>
      <c r="F8" s="91"/>
      <c r="G8" s="95" t="s">
        <v>2</v>
      </c>
      <c r="H8" s="97"/>
      <c r="I8" s="98"/>
      <c r="J8" s="98"/>
      <c r="K8" s="98"/>
      <c r="L8" s="98"/>
      <c r="M8" s="98"/>
      <c r="N8" s="99"/>
      <c r="O8" s="19"/>
      <c r="P8" s="59" t="s">
        <v>125</v>
      </c>
      <c r="Q8" s="60"/>
      <c r="R8" s="47"/>
    </row>
    <row r="9" spans="1:20" ht="20.100000000000001" customHeight="1" x14ac:dyDescent="0.2">
      <c r="A9" s="87"/>
      <c r="B9" s="88"/>
      <c r="C9" s="92"/>
      <c r="D9" s="93"/>
      <c r="E9" s="93"/>
      <c r="F9" s="94"/>
      <c r="G9" s="96"/>
      <c r="H9" s="100"/>
      <c r="I9" s="101"/>
      <c r="J9" s="101"/>
      <c r="K9" s="101"/>
      <c r="L9" s="101"/>
      <c r="M9" s="101"/>
      <c r="N9" s="102"/>
      <c r="O9" s="19"/>
      <c r="P9" s="16"/>
      <c r="Q9" s="16"/>
      <c r="R9" s="16"/>
    </row>
    <row r="10" spans="1:20" ht="20.100000000000001" customHeight="1" x14ac:dyDescent="0.2">
      <c r="A10" s="61" t="s">
        <v>121</v>
      </c>
      <c r="B10" s="62"/>
      <c r="C10" s="63"/>
      <c r="D10" s="64"/>
      <c r="E10" s="64"/>
      <c r="F10" s="65"/>
      <c r="G10" s="120" t="s">
        <v>95</v>
      </c>
      <c r="H10" s="76"/>
      <c r="I10" s="77"/>
      <c r="J10" s="77"/>
      <c r="K10" s="77"/>
      <c r="L10" s="77"/>
      <c r="M10" s="77"/>
      <c r="N10" s="78"/>
      <c r="O10" s="19"/>
      <c r="P10" s="16"/>
      <c r="Q10" s="16"/>
      <c r="R10" s="16"/>
    </row>
    <row r="11" spans="1:20" ht="20.100000000000001" customHeight="1" x14ac:dyDescent="0.2">
      <c r="A11" s="108" t="s">
        <v>120</v>
      </c>
      <c r="B11" s="104"/>
      <c r="C11" s="63"/>
      <c r="D11" s="64"/>
      <c r="E11" s="64"/>
      <c r="F11" s="65"/>
      <c r="G11" s="121"/>
      <c r="H11" s="79"/>
      <c r="I11" s="80"/>
      <c r="J11" s="80"/>
      <c r="K11" s="80"/>
      <c r="L11" s="80"/>
      <c r="M11" s="80"/>
      <c r="N11" s="81"/>
      <c r="O11" s="19"/>
      <c r="P11" s="16"/>
      <c r="Q11" s="16"/>
      <c r="R11" s="16"/>
    </row>
    <row r="12" spans="1:20" ht="20.100000000000001" customHeight="1" x14ac:dyDescent="0.2">
      <c r="A12" s="74" t="s">
        <v>122</v>
      </c>
      <c r="B12" s="75"/>
      <c r="C12" s="63"/>
      <c r="D12" s="64"/>
      <c r="E12" s="64"/>
      <c r="F12" s="65"/>
      <c r="G12" s="122"/>
      <c r="H12" s="82"/>
      <c r="I12" s="83"/>
      <c r="J12" s="83"/>
      <c r="K12" s="83"/>
      <c r="L12" s="83"/>
      <c r="M12" s="83"/>
      <c r="N12" s="84"/>
      <c r="O12" s="19"/>
      <c r="P12" s="16"/>
      <c r="Q12" s="16"/>
      <c r="R12" s="16"/>
    </row>
    <row r="13" spans="1:20" ht="20.100000000000001" customHeight="1" thickBot="1" x14ac:dyDescent="0.25">
      <c r="A13" s="66" t="s">
        <v>90</v>
      </c>
      <c r="B13" s="67"/>
      <c r="C13" s="68"/>
      <c r="D13" s="69"/>
      <c r="E13" s="69"/>
      <c r="F13" s="70"/>
      <c r="G13" s="43" t="s">
        <v>3</v>
      </c>
      <c r="H13" s="71"/>
      <c r="I13" s="72"/>
      <c r="J13" s="72"/>
      <c r="K13" s="72"/>
      <c r="L13" s="72"/>
      <c r="M13" s="72"/>
      <c r="N13" s="73"/>
      <c r="O13" s="19"/>
      <c r="P13" s="16"/>
      <c r="Q13" s="16"/>
      <c r="R13" s="16"/>
    </row>
    <row r="14" spans="1:20" s="10" customFormat="1" ht="16.5" customHeight="1" thickBot="1" x14ac:dyDescent="0.25">
      <c r="A14" s="21"/>
      <c r="B14" s="24"/>
      <c r="G14" s="11"/>
      <c r="H14" s="11"/>
    </row>
    <row r="15" spans="1:20" s="10" customFormat="1" ht="39" customHeight="1" x14ac:dyDescent="0.2">
      <c r="A15" s="53" t="s">
        <v>97</v>
      </c>
      <c r="B15" s="54"/>
      <c r="C15" s="55"/>
      <c r="D15" s="56" t="s">
        <v>47</v>
      </c>
      <c r="E15" s="56"/>
      <c r="F15" s="56"/>
      <c r="G15" s="56"/>
      <c r="H15" s="56"/>
      <c r="I15" s="56"/>
      <c r="J15" s="56"/>
      <c r="K15" s="48"/>
      <c r="L15" s="57" t="s">
        <v>172</v>
      </c>
      <c r="M15" s="57"/>
      <c r="N15" s="57"/>
      <c r="O15" s="57"/>
      <c r="P15" s="57"/>
      <c r="Q15" s="57"/>
      <c r="R15" s="58"/>
      <c r="T15" s="9"/>
    </row>
    <row r="16" spans="1:20" s="10" customFormat="1" ht="25.5" customHeight="1" x14ac:dyDescent="0.2">
      <c r="A16" s="30" t="s">
        <v>60</v>
      </c>
      <c r="B16" s="25" t="s">
        <v>52</v>
      </c>
      <c r="C16" s="37" t="s">
        <v>63</v>
      </c>
      <c r="D16" s="35" t="s">
        <v>96</v>
      </c>
      <c r="E16" s="12" t="s">
        <v>64</v>
      </c>
      <c r="F16" s="12" t="s">
        <v>0</v>
      </c>
      <c r="G16" s="12" t="s">
        <v>4</v>
      </c>
      <c r="H16" s="12" t="s">
        <v>175</v>
      </c>
      <c r="I16" s="49" t="s">
        <v>55</v>
      </c>
      <c r="J16" s="49" t="s">
        <v>56</v>
      </c>
      <c r="K16" s="12" t="s">
        <v>46</v>
      </c>
      <c r="L16" s="40" t="s">
        <v>42</v>
      </c>
      <c r="M16" s="40" t="s">
        <v>5</v>
      </c>
      <c r="N16" s="40" t="s">
        <v>62</v>
      </c>
      <c r="O16" s="40" t="s">
        <v>43</v>
      </c>
      <c r="P16" s="40" t="s">
        <v>48</v>
      </c>
      <c r="Q16" s="40" t="s">
        <v>53</v>
      </c>
      <c r="R16" s="31" t="s">
        <v>7</v>
      </c>
    </row>
    <row r="17" spans="1:18" ht="20.100000000000001" customHeight="1" x14ac:dyDescent="0.2">
      <c r="A17" s="32"/>
      <c r="B17" s="26"/>
      <c r="C17" s="38"/>
      <c r="D17" s="36"/>
      <c r="E17" s="33"/>
      <c r="F17" s="13"/>
      <c r="G17" s="13"/>
      <c r="H17" s="28"/>
      <c r="I17" s="28"/>
      <c r="J17" s="13"/>
      <c r="K17" s="13"/>
      <c r="L17" s="14"/>
      <c r="M17" s="14"/>
      <c r="N17" s="14"/>
      <c r="O17" s="13"/>
      <c r="P17" s="13"/>
      <c r="Q17" s="13"/>
      <c r="R17" s="29"/>
    </row>
    <row r="18" spans="1:18" ht="20.100000000000001" customHeight="1" x14ac:dyDescent="0.2">
      <c r="A18" s="32"/>
      <c r="B18" s="27"/>
      <c r="C18" s="38"/>
      <c r="D18" s="36"/>
      <c r="E18" s="13"/>
      <c r="F18" s="13"/>
      <c r="G18" s="13"/>
      <c r="H18" s="28"/>
      <c r="I18" s="28"/>
      <c r="J18" s="13"/>
      <c r="K18" s="13"/>
      <c r="L18" s="14"/>
      <c r="M18" s="14"/>
      <c r="N18" s="14"/>
      <c r="O18" s="13"/>
      <c r="P18" s="13"/>
      <c r="Q18" s="13"/>
      <c r="R18" s="29"/>
    </row>
    <row r="19" spans="1:18" ht="20.100000000000001" customHeight="1" x14ac:dyDescent="0.2">
      <c r="A19" s="32"/>
      <c r="B19" s="27"/>
      <c r="C19" s="38"/>
      <c r="D19" s="36"/>
      <c r="E19" s="13"/>
      <c r="F19" s="13"/>
      <c r="G19" s="13"/>
      <c r="H19" s="28"/>
      <c r="I19" s="28"/>
      <c r="J19" s="13"/>
      <c r="K19" s="13"/>
      <c r="L19" s="14"/>
      <c r="M19" s="14"/>
      <c r="N19" s="14"/>
      <c r="O19" s="13"/>
      <c r="P19" s="13"/>
      <c r="Q19" s="13"/>
      <c r="R19" s="29"/>
    </row>
    <row r="20" spans="1:18" ht="20.100000000000001" customHeight="1" x14ac:dyDescent="0.2">
      <c r="A20" s="32"/>
      <c r="B20" s="27"/>
      <c r="C20" s="38"/>
      <c r="D20" s="36"/>
      <c r="E20" s="13"/>
      <c r="F20" s="13"/>
      <c r="G20" s="13"/>
      <c r="H20" s="28"/>
      <c r="I20" s="28"/>
      <c r="J20" s="13"/>
      <c r="K20" s="13"/>
      <c r="L20" s="14"/>
      <c r="M20" s="14"/>
      <c r="N20" s="14"/>
      <c r="O20" s="13"/>
      <c r="P20" s="13"/>
      <c r="Q20" s="13"/>
      <c r="R20" s="29"/>
    </row>
    <row r="21" spans="1:18" ht="20.100000000000001" customHeight="1" x14ac:dyDescent="0.2">
      <c r="A21" s="32"/>
      <c r="B21" s="27"/>
      <c r="C21" s="38"/>
      <c r="D21" s="36"/>
      <c r="E21" s="13"/>
      <c r="F21" s="13"/>
      <c r="G21" s="13"/>
      <c r="H21" s="28"/>
      <c r="I21" s="28"/>
      <c r="J21" s="13"/>
      <c r="K21" s="13"/>
      <c r="L21" s="14"/>
      <c r="M21" s="14"/>
      <c r="N21" s="14"/>
      <c r="O21" s="13"/>
      <c r="P21" s="13"/>
      <c r="Q21" s="13"/>
      <c r="R21" s="29"/>
    </row>
    <row r="22" spans="1:18" ht="20.100000000000001" customHeight="1" x14ac:dyDescent="0.2">
      <c r="A22" s="32"/>
      <c r="B22" s="27"/>
      <c r="C22" s="38"/>
      <c r="D22" s="36"/>
      <c r="E22" s="13"/>
      <c r="F22" s="13"/>
      <c r="G22" s="13"/>
      <c r="H22" s="28"/>
      <c r="I22" s="28"/>
      <c r="J22" s="13"/>
      <c r="K22" s="13"/>
      <c r="L22" s="14"/>
      <c r="M22" s="14"/>
      <c r="N22" s="14"/>
      <c r="O22" s="13"/>
      <c r="P22" s="13"/>
      <c r="Q22" s="13"/>
      <c r="R22" s="29"/>
    </row>
    <row r="23" spans="1:18" ht="20.100000000000001" customHeight="1" x14ac:dyDescent="0.2">
      <c r="A23" s="32"/>
      <c r="B23" s="27"/>
      <c r="C23" s="38"/>
      <c r="D23" s="36"/>
      <c r="E23" s="13"/>
      <c r="F23" s="13"/>
      <c r="G23" s="13"/>
      <c r="H23" s="28"/>
      <c r="I23" s="28"/>
      <c r="J23" s="13"/>
      <c r="K23" s="13"/>
      <c r="L23" s="14"/>
      <c r="M23" s="14"/>
      <c r="N23" s="14"/>
      <c r="O23" s="13"/>
      <c r="P23" s="13"/>
      <c r="Q23" s="13"/>
      <c r="R23" s="29"/>
    </row>
    <row r="24" spans="1:18" ht="20.100000000000001" customHeight="1" x14ac:dyDescent="0.2">
      <c r="A24" s="32"/>
      <c r="B24" s="27"/>
      <c r="C24" s="38"/>
      <c r="D24" s="36"/>
      <c r="E24" s="13"/>
      <c r="F24" s="13"/>
      <c r="G24" s="13"/>
      <c r="H24" s="28"/>
      <c r="I24" s="28"/>
      <c r="J24" s="13"/>
      <c r="K24" s="13"/>
      <c r="L24" s="14"/>
      <c r="M24" s="14"/>
      <c r="N24" s="14"/>
      <c r="O24" s="13"/>
      <c r="P24" s="13"/>
      <c r="Q24" s="13"/>
      <c r="R24" s="29"/>
    </row>
    <row r="25" spans="1:18" ht="20.100000000000001" customHeight="1" x14ac:dyDescent="0.2">
      <c r="A25" s="32"/>
      <c r="B25" s="27"/>
      <c r="C25" s="38"/>
      <c r="D25" s="36"/>
      <c r="E25" s="13"/>
      <c r="F25" s="13"/>
      <c r="G25" s="13"/>
      <c r="H25" s="28"/>
      <c r="I25" s="28"/>
      <c r="J25" s="13"/>
      <c r="K25" s="13"/>
      <c r="L25" s="14"/>
      <c r="M25" s="14"/>
      <c r="N25" s="14"/>
      <c r="O25" s="13"/>
      <c r="P25" s="13"/>
      <c r="Q25" s="13"/>
      <c r="R25" s="29"/>
    </row>
    <row r="26" spans="1:18" ht="20.100000000000001" customHeight="1" x14ac:dyDescent="0.2">
      <c r="A26" s="32"/>
      <c r="B26" s="27"/>
      <c r="C26" s="38"/>
      <c r="D26" s="36"/>
      <c r="E26" s="13"/>
      <c r="F26" s="13"/>
      <c r="G26" s="13"/>
      <c r="H26" s="28"/>
      <c r="I26" s="28"/>
      <c r="J26" s="13"/>
      <c r="K26" s="13"/>
      <c r="L26" s="14"/>
      <c r="M26" s="14"/>
      <c r="N26" s="14"/>
      <c r="O26" s="13"/>
      <c r="P26" s="13"/>
      <c r="Q26" s="13"/>
      <c r="R26" s="29"/>
    </row>
    <row r="27" spans="1:18" ht="20.100000000000001" customHeight="1" x14ac:dyDescent="0.2">
      <c r="A27" s="32"/>
      <c r="B27" s="27"/>
      <c r="C27" s="38"/>
      <c r="D27" s="36"/>
      <c r="E27" s="13"/>
      <c r="F27" s="13"/>
      <c r="G27" s="13"/>
      <c r="H27" s="28"/>
      <c r="I27" s="28"/>
      <c r="J27" s="13"/>
      <c r="K27" s="13"/>
      <c r="L27" s="14"/>
      <c r="M27" s="14"/>
      <c r="N27" s="14"/>
      <c r="O27" s="13"/>
      <c r="P27" s="13"/>
      <c r="Q27" s="13"/>
      <c r="R27" s="29"/>
    </row>
    <row r="28" spans="1:18" ht="20.100000000000001" customHeight="1" x14ac:dyDescent="0.2">
      <c r="A28" s="32"/>
      <c r="B28" s="27"/>
      <c r="C28" s="38"/>
      <c r="D28" s="36"/>
      <c r="E28" s="13"/>
      <c r="F28" s="13"/>
      <c r="G28" s="13"/>
      <c r="H28" s="28"/>
      <c r="I28" s="28"/>
      <c r="J28" s="13"/>
      <c r="K28" s="13"/>
      <c r="L28" s="14"/>
      <c r="M28" s="14"/>
      <c r="N28" s="14"/>
      <c r="O28" s="13"/>
      <c r="P28" s="13"/>
      <c r="Q28" s="13"/>
      <c r="R28" s="29"/>
    </row>
    <row r="29" spans="1:18" ht="20.100000000000001" customHeight="1" x14ac:dyDescent="0.2">
      <c r="A29" s="32"/>
      <c r="B29" s="27"/>
      <c r="C29" s="38"/>
      <c r="D29" s="36"/>
      <c r="E29" s="13"/>
      <c r="F29" s="13"/>
      <c r="G29" s="13"/>
      <c r="H29" s="28"/>
      <c r="I29" s="28"/>
      <c r="J29" s="13"/>
      <c r="K29" s="13"/>
      <c r="L29" s="14"/>
      <c r="M29" s="14"/>
      <c r="N29" s="14"/>
      <c r="O29" s="13"/>
      <c r="P29" s="13"/>
      <c r="Q29" s="13"/>
      <c r="R29" s="29"/>
    </row>
    <row r="30" spans="1:18" ht="20.100000000000001" customHeight="1" x14ac:dyDescent="0.2">
      <c r="A30" s="34"/>
      <c r="B30" s="27"/>
      <c r="C30" s="39"/>
      <c r="D30" s="36"/>
      <c r="E30" s="13"/>
      <c r="F30" s="13"/>
      <c r="G30" s="13"/>
      <c r="H30" s="28"/>
      <c r="I30" s="28"/>
      <c r="J30" s="13"/>
      <c r="K30" s="13"/>
      <c r="L30" s="14"/>
      <c r="M30" s="14"/>
      <c r="N30" s="14"/>
      <c r="O30" s="13"/>
      <c r="P30" s="13"/>
      <c r="Q30" s="13"/>
      <c r="R30" s="29"/>
    </row>
    <row r="31" spans="1:18" ht="20.100000000000001" customHeight="1" x14ac:dyDescent="0.2">
      <c r="A31" s="32"/>
      <c r="B31" s="27"/>
      <c r="C31" s="38"/>
      <c r="D31" s="36"/>
      <c r="E31" s="13"/>
      <c r="F31" s="13"/>
      <c r="G31" s="13"/>
      <c r="H31" s="28"/>
      <c r="I31" s="28"/>
      <c r="J31" s="13"/>
      <c r="K31" s="13"/>
      <c r="L31" s="14"/>
      <c r="M31" s="14"/>
      <c r="N31" s="14"/>
      <c r="O31" s="13"/>
      <c r="P31" s="13"/>
      <c r="Q31" s="13"/>
      <c r="R31" s="29"/>
    </row>
    <row r="32" spans="1:18" ht="20.100000000000001" customHeight="1" x14ac:dyDescent="0.2">
      <c r="A32" s="34"/>
      <c r="B32" s="27"/>
      <c r="C32" s="39"/>
      <c r="D32" s="36"/>
      <c r="E32" s="13"/>
      <c r="F32" s="13"/>
      <c r="G32" s="13"/>
      <c r="H32" s="28"/>
      <c r="I32" s="28"/>
      <c r="J32" s="13"/>
      <c r="K32" s="13"/>
      <c r="L32" s="14"/>
      <c r="M32" s="14"/>
      <c r="N32" s="14"/>
      <c r="O32" s="13"/>
      <c r="P32" s="13"/>
      <c r="Q32" s="13"/>
      <c r="R32" s="29"/>
    </row>
    <row r="33" spans="1:18" ht="20.100000000000001" customHeight="1" x14ac:dyDescent="0.2">
      <c r="A33" s="32"/>
      <c r="B33" s="27"/>
      <c r="C33" s="38"/>
      <c r="D33" s="36"/>
      <c r="E33" s="13"/>
      <c r="F33" s="13"/>
      <c r="G33" s="13"/>
      <c r="H33" s="28"/>
      <c r="I33" s="28"/>
      <c r="J33" s="13"/>
      <c r="K33" s="13"/>
      <c r="L33" s="14"/>
      <c r="M33" s="14"/>
      <c r="N33" s="14"/>
      <c r="O33" s="13"/>
      <c r="P33" s="13"/>
      <c r="Q33" s="13"/>
      <c r="R33" s="29"/>
    </row>
    <row r="34" spans="1:18" ht="20.100000000000001" customHeight="1" x14ac:dyDescent="0.2">
      <c r="A34" s="34"/>
      <c r="B34" s="27"/>
      <c r="C34" s="39"/>
      <c r="D34" s="36"/>
      <c r="E34" s="13"/>
      <c r="F34" s="13"/>
      <c r="G34" s="13"/>
      <c r="H34" s="28"/>
      <c r="I34" s="28"/>
      <c r="J34" s="13"/>
      <c r="K34" s="13"/>
      <c r="L34" s="14"/>
      <c r="M34" s="14"/>
      <c r="N34" s="14"/>
      <c r="O34" s="13"/>
      <c r="P34" s="13"/>
      <c r="Q34" s="13"/>
      <c r="R34" s="29"/>
    </row>
  </sheetData>
  <mergeCells count="35">
    <mergeCell ref="P4:R4"/>
    <mergeCell ref="A5:B5"/>
    <mergeCell ref="C5:F5"/>
    <mergeCell ref="G5:N5"/>
    <mergeCell ref="P5:Q5"/>
    <mergeCell ref="A6:B6"/>
    <mergeCell ref="C6:F6"/>
    <mergeCell ref="A11:B11"/>
    <mergeCell ref="H6:N6"/>
    <mergeCell ref="A4:B4"/>
    <mergeCell ref="C4:F4"/>
    <mergeCell ref="H4:N4"/>
    <mergeCell ref="G10:G12"/>
    <mergeCell ref="A7:B7"/>
    <mergeCell ref="C7:F7"/>
    <mergeCell ref="G7:I7"/>
    <mergeCell ref="J7:N7"/>
    <mergeCell ref="C12:F12"/>
    <mergeCell ref="C11:F11"/>
    <mergeCell ref="P7:Q7"/>
    <mergeCell ref="A15:C15"/>
    <mergeCell ref="D15:J15"/>
    <mergeCell ref="L15:R15"/>
    <mergeCell ref="P8:Q8"/>
    <mergeCell ref="A10:B10"/>
    <mergeCell ref="C10:F10"/>
    <mergeCell ref="A13:B13"/>
    <mergeCell ref="C13:F13"/>
    <mergeCell ref="H13:N13"/>
    <mergeCell ref="A12:B12"/>
    <mergeCell ref="H10:N12"/>
    <mergeCell ref="A8:B9"/>
    <mergeCell ref="C8:F9"/>
    <mergeCell ref="G8:G9"/>
    <mergeCell ref="H8:N9"/>
  </mergeCells>
  <conditionalFormatting sqref="R6:R7">
    <cfRule type="containsText" dxfId="0" priority="3" operator="containsText" text="High">
      <formula>NOT(ISERROR(SEARCH("High",R6)))</formula>
    </cfRule>
  </conditionalFormatting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Footer>&amp;L&amp;F&amp;CPage &amp;P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08E93AFC-1B5B-4DC5-A108-4DCC0C0F0390}">
            <xm:f>NOT(ISERROR(SEARCH("-",A31)))</xm:f>
            <xm:f>"-"</xm:f>
            <x14:dxf>
              <fill>
                <patternFill>
                  <bgColor theme="2" tint="-9.9948118533890809E-2"/>
                </patternFill>
              </fill>
            </x14:dxf>
          </x14:cfRule>
          <xm:sqref>A31 C31</xm:sqref>
        </x14:conditionalFormatting>
        <x14:conditionalFormatting xmlns:xm="http://schemas.microsoft.com/office/excel/2006/main">
          <x14:cfRule type="containsText" priority="1" operator="containsText" id="{3A6EB2E8-3ED7-43D2-8830-7B353BEFBA82}">
            <xm:f>NOT(ISERROR(SEARCH("-",A33)))</xm:f>
            <xm:f>"-"</xm:f>
            <x14:dxf>
              <fill>
                <patternFill>
                  <bgColor theme="2" tint="-9.9948118533890809E-2"/>
                </patternFill>
              </fill>
            </x14:dxf>
          </x14:cfRule>
          <xm:sqref>A33 C33</xm:sqref>
        </x14:conditionalFormatting>
        <x14:conditionalFormatting xmlns:xm="http://schemas.microsoft.com/office/excel/2006/main">
          <x14:cfRule type="containsText" priority="5" operator="containsText" id="{23C25F53-2937-4A8D-AC3C-0316C9C10B01}">
            <xm:f>NOT(ISERROR(SEARCH("-",A17)))</xm:f>
            <xm:f>"-"</xm:f>
            <x14:dxf>
              <fill>
                <patternFill>
                  <bgColor theme="2" tint="-9.9948118533890809E-2"/>
                </patternFill>
              </fill>
            </x14:dxf>
          </x14:cfRule>
          <xm:sqref>A17:C17 A18:A29 C18:C29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39EB4309-8E28-44F6-964A-D7C9C8128674}">
          <x14:formula1>
            <xm:f>References!$K$2:$K$4</xm:f>
          </x14:formula1>
          <xm:sqref>J7:N7</xm:sqref>
        </x14:dataValidation>
        <x14:dataValidation type="list" allowBlank="1" showInputMessage="1" showErrorMessage="1" xr:uid="{FE705EEA-53EF-4589-BE23-63B0902D14A9}">
          <x14:formula1>
            <xm:f>References!$I$2:$I$6</xm:f>
          </x14:formula1>
          <xm:sqref>H6</xm:sqref>
        </x14:dataValidation>
        <x14:dataValidation type="list" allowBlank="1" showInputMessage="1" showErrorMessage="1" xr:uid="{98DA71A7-0DE2-4F28-8397-9BA4C72E989C}">
          <x14:formula1>
            <xm:f>References!$B$2:$B$15</xm:f>
          </x14:formula1>
          <xm:sqref>E28 E30 E32 E34</xm:sqref>
        </x14:dataValidation>
        <x14:dataValidation type="list" allowBlank="1" showInputMessage="1" showErrorMessage="1" xr:uid="{019B9687-47F9-46D4-A4B3-0483267BDEC6}">
          <x14:formula1>
            <xm:f>References!$A$2:$A$25</xm:f>
          </x14:formula1>
          <xm:sqref>L16:Q16</xm:sqref>
        </x14:dataValidation>
        <x14:dataValidation type="list" allowBlank="1" showInputMessage="1" showErrorMessage="1" xr:uid="{A215FD7C-B794-4268-A5E5-2F0AE92F9355}">
          <x14:formula1>
            <xm:f>References!$D$2:$D$5</xm:f>
          </x14:formula1>
          <xm:sqref>C17:C34</xm:sqref>
        </x14:dataValidation>
        <x14:dataValidation type="list" allowBlank="1" showInputMessage="1" showErrorMessage="1" xr:uid="{1AD4F8DF-D1F3-4B03-8213-1BD962131587}">
          <x14:formula1>
            <xm:f>References!$F$2:$F$9</xm:f>
          </x14:formula1>
          <xm:sqref>J17:K34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DD8CD-B9E6-4A3D-90DD-F220A4880746}">
  <dimension ref="A1:E91"/>
  <sheetViews>
    <sheetView zoomScale="96" zoomScaleNormal="96" zoomScaleSheetLayoutView="100" workbookViewId="0">
      <selection sqref="A1:E1"/>
    </sheetView>
  </sheetViews>
  <sheetFormatPr defaultRowHeight="15" x14ac:dyDescent="0.25"/>
  <cols>
    <col min="1" max="1" width="50.5703125" style="162" customWidth="1"/>
    <col min="2" max="2" width="8.7109375" style="163" customWidth="1"/>
    <col min="3" max="3" width="3.28515625" style="163" customWidth="1"/>
    <col min="4" max="4" width="12.42578125" style="164" customWidth="1"/>
    <col min="5" max="5" width="27.42578125" style="162" customWidth="1"/>
    <col min="6" max="16384" width="9.140625" style="50"/>
  </cols>
  <sheetData>
    <row r="1" spans="1:5" ht="30" customHeight="1" thickBot="1" x14ac:dyDescent="0.3">
      <c r="A1" s="133" t="s">
        <v>176</v>
      </c>
      <c r="B1" s="134"/>
      <c r="C1" s="134"/>
      <c r="D1" s="134"/>
      <c r="E1" s="135"/>
    </row>
    <row r="2" spans="1:5" x14ac:dyDescent="0.25">
      <c r="A2" s="136"/>
      <c r="B2" s="137" t="s">
        <v>177</v>
      </c>
      <c r="C2" s="138"/>
      <c r="D2" s="139" t="s">
        <v>144</v>
      </c>
      <c r="E2" s="140" t="s">
        <v>178</v>
      </c>
    </row>
    <row r="3" spans="1:5" ht="17.25" customHeight="1" thickBot="1" x14ac:dyDescent="0.3">
      <c r="A3" s="141"/>
      <c r="B3" s="142" t="s">
        <v>179</v>
      </c>
      <c r="C3" s="143"/>
      <c r="D3" s="144"/>
      <c r="E3" s="145"/>
    </row>
    <row r="4" spans="1:5" ht="24.95" customHeight="1" thickBot="1" x14ac:dyDescent="0.3">
      <c r="A4" s="146" t="s">
        <v>180</v>
      </c>
      <c r="B4" s="147"/>
      <c r="C4" s="147"/>
      <c r="D4" s="147"/>
      <c r="E4" s="148"/>
    </row>
    <row r="5" spans="1:5" x14ac:dyDescent="0.25">
      <c r="A5" s="149" t="s">
        <v>164</v>
      </c>
      <c r="B5" s="150">
        <v>25</v>
      </c>
      <c r="C5" s="151"/>
      <c r="D5" s="149" t="s">
        <v>181</v>
      </c>
      <c r="E5" s="152"/>
    </row>
    <row r="6" spans="1:5" x14ac:dyDescent="0.25">
      <c r="A6" s="153" t="s">
        <v>166</v>
      </c>
      <c r="B6" s="154">
        <v>25</v>
      </c>
      <c r="C6" s="155"/>
      <c r="D6" s="153" t="s">
        <v>182</v>
      </c>
      <c r="E6" s="156"/>
    </row>
    <row r="7" spans="1:5" x14ac:dyDescent="0.25">
      <c r="A7" s="153" t="s">
        <v>183</v>
      </c>
      <c r="B7" s="154">
        <v>120</v>
      </c>
      <c r="C7" s="155"/>
      <c r="D7" s="153" t="s">
        <v>184</v>
      </c>
      <c r="E7" s="156"/>
    </row>
    <row r="8" spans="1:5" x14ac:dyDescent="0.25">
      <c r="A8" s="153" t="s">
        <v>185</v>
      </c>
      <c r="B8" s="154">
        <v>25</v>
      </c>
      <c r="C8" s="155"/>
      <c r="D8" s="153" t="s">
        <v>165</v>
      </c>
      <c r="E8" s="156" t="s">
        <v>186</v>
      </c>
    </row>
    <row r="9" spans="1:5" x14ac:dyDescent="0.25">
      <c r="A9" s="153" t="s">
        <v>187</v>
      </c>
      <c r="B9" s="154">
        <v>25</v>
      </c>
      <c r="C9" s="155"/>
      <c r="D9" s="153" t="s">
        <v>188</v>
      </c>
      <c r="E9" s="153"/>
    </row>
    <row r="10" spans="1:5" x14ac:dyDescent="0.25">
      <c r="A10" s="153" t="s">
        <v>189</v>
      </c>
      <c r="B10" s="154">
        <v>40</v>
      </c>
      <c r="C10" s="155"/>
      <c r="D10" s="153" t="s">
        <v>190</v>
      </c>
      <c r="E10" s="156"/>
    </row>
    <row r="11" spans="1:5" x14ac:dyDescent="0.25">
      <c r="A11" s="153" t="s">
        <v>162</v>
      </c>
      <c r="B11" s="154">
        <v>130</v>
      </c>
      <c r="C11" s="155"/>
      <c r="D11" s="153" t="s">
        <v>163</v>
      </c>
      <c r="E11" s="156"/>
    </row>
    <row r="12" spans="1:5" x14ac:dyDescent="0.25">
      <c r="A12" s="157" t="s">
        <v>131</v>
      </c>
      <c r="B12" s="158" t="s">
        <v>191</v>
      </c>
      <c r="C12" s="155"/>
      <c r="D12" s="153" t="s">
        <v>153</v>
      </c>
      <c r="E12" s="156" t="s">
        <v>192</v>
      </c>
    </row>
    <row r="13" spans="1:5" x14ac:dyDescent="0.25">
      <c r="A13" s="153" t="s">
        <v>171</v>
      </c>
      <c r="B13" s="159" t="s">
        <v>191</v>
      </c>
      <c r="C13" s="155"/>
      <c r="D13" s="153" t="s">
        <v>193</v>
      </c>
      <c r="E13" s="156" t="s">
        <v>192</v>
      </c>
    </row>
    <row r="14" spans="1:5" x14ac:dyDescent="0.25">
      <c r="A14" s="157" t="s">
        <v>174</v>
      </c>
      <c r="B14" s="159" t="s">
        <v>191</v>
      </c>
      <c r="C14" s="155"/>
      <c r="D14" s="153" t="s">
        <v>194</v>
      </c>
      <c r="E14" s="156" t="s">
        <v>192</v>
      </c>
    </row>
    <row r="15" spans="1:5" x14ac:dyDescent="0.25">
      <c r="A15" s="157" t="s">
        <v>195</v>
      </c>
      <c r="B15" s="158" t="s">
        <v>191</v>
      </c>
      <c r="C15" s="155"/>
      <c r="D15" s="157" t="s">
        <v>196</v>
      </c>
      <c r="E15" s="156"/>
    </row>
    <row r="16" spans="1:5" x14ac:dyDescent="0.25">
      <c r="A16" s="157" t="s">
        <v>197</v>
      </c>
      <c r="B16" s="158" t="s">
        <v>191</v>
      </c>
      <c r="C16" s="155"/>
      <c r="D16" s="157" t="s">
        <v>198</v>
      </c>
      <c r="E16" s="156"/>
    </row>
    <row r="17" spans="1:5" x14ac:dyDescent="0.25">
      <c r="A17" s="157" t="s">
        <v>199</v>
      </c>
      <c r="B17" s="160">
        <v>10</v>
      </c>
      <c r="C17" s="161"/>
      <c r="D17" s="157" t="s">
        <v>200</v>
      </c>
      <c r="E17" s="156"/>
    </row>
    <row r="18" spans="1:5" ht="15.75" thickBot="1" x14ac:dyDescent="0.3"/>
    <row r="19" spans="1:5" s="168" customFormat="1" ht="24.95" customHeight="1" thickBot="1" x14ac:dyDescent="0.25">
      <c r="A19" s="165" t="s">
        <v>201</v>
      </c>
      <c r="B19" s="166"/>
      <c r="C19" s="166"/>
      <c r="D19" s="166"/>
      <c r="E19" s="167"/>
    </row>
    <row r="20" spans="1:5" x14ac:dyDescent="0.25">
      <c r="A20" s="149" t="s">
        <v>133</v>
      </c>
      <c r="B20" s="150">
        <v>250</v>
      </c>
      <c r="C20" s="151"/>
      <c r="D20" s="149" t="s">
        <v>155</v>
      </c>
      <c r="E20" s="152" t="s">
        <v>139</v>
      </c>
    </row>
    <row r="21" spans="1:5" x14ac:dyDescent="0.25">
      <c r="A21" s="153" t="s">
        <v>134</v>
      </c>
      <c r="B21" s="154">
        <v>200</v>
      </c>
      <c r="C21" s="155"/>
      <c r="D21" s="153" t="s">
        <v>156</v>
      </c>
      <c r="E21" s="156" t="s">
        <v>139</v>
      </c>
    </row>
    <row r="22" spans="1:5" x14ac:dyDescent="0.25">
      <c r="A22" s="153" t="s">
        <v>132</v>
      </c>
      <c r="B22" s="154">
        <v>150</v>
      </c>
      <c r="C22" s="155"/>
      <c r="D22" s="153" t="s">
        <v>158</v>
      </c>
      <c r="E22" s="156" t="s">
        <v>139</v>
      </c>
    </row>
    <row r="23" spans="1:5" x14ac:dyDescent="0.25">
      <c r="A23" s="153" t="s">
        <v>202</v>
      </c>
      <c r="B23" s="154">
        <v>250</v>
      </c>
      <c r="C23" s="155"/>
      <c r="D23" s="153" t="s">
        <v>203</v>
      </c>
      <c r="E23" s="156" t="s">
        <v>139</v>
      </c>
    </row>
    <row r="24" spans="1:5" x14ac:dyDescent="0.25">
      <c r="A24" s="153" t="s">
        <v>135</v>
      </c>
      <c r="B24" s="154">
        <v>55</v>
      </c>
      <c r="C24" s="155"/>
      <c r="D24" s="153" t="s">
        <v>157</v>
      </c>
      <c r="E24" s="156" t="s">
        <v>139</v>
      </c>
    </row>
    <row r="25" spans="1:5" x14ac:dyDescent="0.25">
      <c r="A25" s="153" t="s">
        <v>204</v>
      </c>
      <c r="B25" s="159" t="s">
        <v>191</v>
      </c>
      <c r="C25" s="155"/>
      <c r="D25" s="153"/>
      <c r="E25" s="156" t="s">
        <v>139</v>
      </c>
    </row>
    <row r="26" spans="1:5" x14ac:dyDescent="0.25">
      <c r="A26" s="153" t="s">
        <v>136</v>
      </c>
      <c r="B26" s="154">
        <v>300</v>
      </c>
      <c r="C26" s="155"/>
      <c r="D26" s="153" t="s">
        <v>136</v>
      </c>
      <c r="E26" s="156" t="s">
        <v>140</v>
      </c>
    </row>
    <row r="27" spans="1:5" x14ac:dyDescent="0.25">
      <c r="A27" s="153" t="s">
        <v>13</v>
      </c>
      <c r="B27" s="154">
        <v>150</v>
      </c>
      <c r="C27" s="155"/>
      <c r="D27" s="153" t="s">
        <v>159</v>
      </c>
      <c r="E27" s="156" t="s">
        <v>140</v>
      </c>
    </row>
    <row r="28" spans="1:5" x14ac:dyDescent="0.25">
      <c r="A28" s="153" t="s">
        <v>14</v>
      </c>
      <c r="B28" s="154">
        <v>150</v>
      </c>
      <c r="C28" s="155"/>
      <c r="D28" s="153" t="s">
        <v>160</v>
      </c>
      <c r="E28" s="156" t="s">
        <v>140</v>
      </c>
    </row>
    <row r="29" spans="1:5" x14ac:dyDescent="0.25">
      <c r="A29" s="156" t="s">
        <v>141</v>
      </c>
      <c r="B29" s="154">
        <v>35</v>
      </c>
      <c r="C29" s="155"/>
      <c r="D29" s="153" t="s">
        <v>43</v>
      </c>
      <c r="E29" s="156" t="s">
        <v>205</v>
      </c>
    </row>
    <row r="30" spans="1:5" x14ac:dyDescent="0.25">
      <c r="A30" s="156" t="s">
        <v>137</v>
      </c>
      <c r="B30" s="154">
        <v>50</v>
      </c>
      <c r="C30" s="155"/>
      <c r="D30" s="153" t="s">
        <v>206</v>
      </c>
      <c r="E30" s="153" t="s">
        <v>207</v>
      </c>
    </row>
    <row r="31" spans="1:5" x14ac:dyDescent="0.25">
      <c r="A31" s="156" t="s">
        <v>208</v>
      </c>
      <c r="B31" s="154">
        <v>70</v>
      </c>
      <c r="C31" s="155"/>
      <c r="D31" s="153" t="s">
        <v>148</v>
      </c>
      <c r="E31" s="153" t="s">
        <v>207</v>
      </c>
    </row>
    <row r="32" spans="1:5" x14ac:dyDescent="0.25">
      <c r="A32" s="156" t="s">
        <v>138</v>
      </c>
      <c r="B32" s="154">
        <v>35</v>
      </c>
      <c r="C32" s="161"/>
      <c r="D32" s="156" t="s">
        <v>142</v>
      </c>
      <c r="E32" s="156"/>
    </row>
    <row r="33" spans="1:5" ht="15.75" thickBot="1" x14ac:dyDescent="0.3"/>
    <row r="34" spans="1:5" ht="24.95" customHeight="1" thickBot="1" x14ac:dyDescent="0.3">
      <c r="A34" s="165" t="s">
        <v>209</v>
      </c>
      <c r="B34" s="166"/>
      <c r="C34" s="166"/>
      <c r="D34" s="166"/>
      <c r="E34" s="167"/>
    </row>
    <row r="35" spans="1:5" x14ac:dyDescent="0.25">
      <c r="A35" s="149" t="s">
        <v>170</v>
      </c>
      <c r="B35" s="150">
        <v>100</v>
      </c>
      <c r="C35" s="151"/>
      <c r="D35" s="149" t="s">
        <v>152</v>
      </c>
      <c r="E35" s="152"/>
    </row>
    <row r="36" spans="1:5" ht="17.25" x14ac:dyDescent="0.25">
      <c r="A36" s="153" t="s">
        <v>210</v>
      </c>
      <c r="B36" s="154">
        <v>250</v>
      </c>
      <c r="C36" s="161"/>
      <c r="D36" s="153" t="s">
        <v>151</v>
      </c>
      <c r="E36" s="156"/>
    </row>
    <row r="37" spans="1:5" ht="15.75" thickBot="1" x14ac:dyDescent="0.3"/>
    <row r="38" spans="1:5" ht="24.95" customHeight="1" thickBot="1" x14ac:dyDescent="0.3">
      <c r="A38" s="165" t="s">
        <v>211</v>
      </c>
      <c r="B38" s="166"/>
      <c r="C38" s="166"/>
      <c r="D38" s="166"/>
      <c r="E38" s="167"/>
    </row>
    <row r="39" spans="1:5" x14ac:dyDescent="0.25">
      <c r="A39" s="149" t="s">
        <v>9</v>
      </c>
      <c r="B39" s="154">
        <v>190</v>
      </c>
      <c r="C39" s="151"/>
      <c r="D39" s="153" t="s">
        <v>145</v>
      </c>
      <c r="E39" s="156"/>
    </row>
    <row r="40" spans="1:5" x14ac:dyDescent="0.25">
      <c r="A40" s="153" t="s">
        <v>161</v>
      </c>
      <c r="B40" s="154">
        <v>35</v>
      </c>
      <c r="C40" s="155"/>
      <c r="D40" s="153" t="s">
        <v>150</v>
      </c>
      <c r="E40" s="156"/>
    </row>
    <row r="41" spans="1:5" x14ac:dyDescent="0.25">
      <c r="A41" s="153" t="s">
        <v>167</v>
      </c>
      <c r="B41" s="154">
        <v>150</v>
      </c>
      <c r="C41" s="155"/>
      <c r="D41" s="153" t="s">
        <v>168</v>
      </c>
      <c r="E41" s="156"/>
    </row>
    <row r="42" spans="1:5" x14ac:dyDescent="0.25">
      <c r="A42" s="153" t="s">
        <v>169</v>
      </c>
      <c r="B42" s="154">
        <v>160</v>
      </c>
      <c r="C42" s="155"/>
      <c r="D42" s="153" t="s">
        <v>154</v>
      </c>
      <c r="E42" s="156"/>
    </row>
    <row r="43" spans="1:5" x14ac:dyDescent="0.25">
      <c r="A43" s="153" t="s">
        <v>212</v>
      </c>
      <c r="B43" s="154">
        <v>50</v>
      </c>
      <c r="C43" s="155"/>
      <c r="D43" s="153" t="s">
        <v>213</v>
      </c>
      <c r="E43" s="153"/>
    </row>
    <row r="44" spans="1:5" x14ac:dyDescent="0.25">
      <c r="A44" s="153" t="s">
        <v>173</v>
      </c>
      <c r="B44" s="154">
        <v>200</v>
      </c>
      <c r="C44" s="155"/>
      <c r="D44" s="153" t="s">
        <v>214</v>
      </c>
      <c r="E44" s="156"/>
    </row>
    <row r="45" spans="1:5" x14ac:dyDescent="0.25">
      <c r="A45" s="153" t="s">
        <v>130</v>
      </c>
      <c r="B45" s="154">
        <v>35</v>
      </c>
      <c r="C45" s="155"/>
      <c r="D45" s="153" t="s">
        <v>147</v>
      </c>
      <c r="E45" s="156"/>
    </row>
    <row r="46" spans="1:5" x14ac:dyDescent="0.25">
      <c r="A46" s="153" t="s">
        <v>128</v>
      </c>
      <c r="B46" s="154">
        <v>50</v>
      </c>
      <c r="C46" s="155"/>
      <c r="D46" s="153" t="s">
        <v>146</v>
      </c>
      <c r="E46" s="156"/>
    </row>
    <row r="47" spans="1:5" x14ac:dyDescent="0.25">
      <c r="A47" s="153" t="s">
        <v>129</v>
      </c>
      <c r="B47" s="154">
        <v>40</v>
      </c>
      <c r="C47" s="155"/>
      <c r="D47" s="153" t="s">
        <v>149</v>
      </c>
      <c r="E47" s="156"/>
    </row>
    <row r="48" spans="1:5" x14ac:dyDescent="0.25">
      <c r="A48" s="153" t="s">
        <v>215</v>
      </c>
      <c r="B48" s="154">
        <v>100</v>
      </c>
      <c r="C48" s="155"/>
      <c r="D48" s="153" t="s">
        <v>216</v>
      </c>
      <c r="E48" s="156"/>
    </row>
    <row r="49" spans="1:5" x14ac:dyDescent="0.25">
      <c r="A49" s="153" t="s">
        <v>217</v>
      </c>
      <c r="B49" s="153" t="s">
        <v>191</v>
      </c>
      <c r="C49" s="161"/>
      <c r="D49" s="153" t="s">
        <v>218</v>
      </c>
      <c r="E49" s="156"/>
    </row>
    <row r="50" spans="1:5" ht="15.75" thickBot="1" x14ac:dyDescent="0.3">
      <c r="B50" s="169"/>
      <c r="C50" s="169"/>
      <c r="D50" s="162"/>
      <c r="E50" s="163"/>
    </row>
    <row r="51" spans="1:5" s="168" customFormat="1" ht="24.95" customHeight="1" thickBot="1" x14ac:dyDescent="0.25">
      <c r="A51" s="165" t="s">
        <v>219</v>
      </c>
      <c r="B51" s="166"/>
      <c r="C51" s="166"/>
      <c r="D51" s="166"/>
      <c r="E51" s="167"/>
    </row>
    <row r="52" spans="1:5" x14ac:dyDescent="0.25">
      <c r="A52" s="170" t="s">
        <v>220</v>
      </c>
      <c r="B52" s="154">
        <v>120</v>
      </c>
      <c r="C52" s="151"/>
      <c r="D52" s="171" t="s">
        <v>221</v>
      </c>
      <c r="E52" s="156"/>
    </row>
    <row r="53" spans="1:5" x14ac:dyDescent="0.25">
      <c r="A53" s="156" t="s">
        <v>222</v>
      </c>
      <c r="B53" s="154">
        <v>150</v>
      </c>
      <c r="C53" s="155"/>
      <c r="D53" s="153" t="s">
        <v>127</v>
      </c>
      <c r="E53" s="156"/>
    </row>
    <row r="54" spans="1:5" x14ac:dyDescent="0.25">
      <c r="A54" s="156" t="s">
        <v>223</v>
      </c>
      <c r="B54" s="154">
        <v>150</v>
      </c>
      <c r="C54" s="155"/>
      <c r="D54" s="153" t="s">
        <v>143</v>
      </c>
      <c r="E54" s="156"/>
    </row>
    <row r="55" spans="1:5" ht="15.75" thickBot="1" x14ac:dyDescent="0.3">
      <c r="C55" s="172"/>
    </row>
    <row r="56" spans="1:5" ht="24.95" customHeight="1" thickBot="1" x14ac:dyDescent="0.3">
      <c r="A56" s="165" t="s">
        <v>224</v>
      </c>
      <c r="B56" s="166"/>
      <c r="C56" s="166"/>
      <c r="D56" s="166"/>
      <c r="E56" s="167"/>
    </row>
    <row r="57" spans="1:5" x14ac:dyDescent="0.25">
      <c r="A57" s="149" t="s">
        <v>225</v>
      </c>
      <c r="B57" s="154">
        <v>200</v>
      </c>
      <c r="C57" s="151"/>
      <c r="D57" s="153" t="s">
        <v>226</v>
      </c>
      <c r="E57" s="156"/>
    </row>
    <row r="58" spans="1:5" x14ac:dyDescent="0.25">
      <c r="A58" s="153" t="s">
        <v>227</v>
      </c>
      <c r="B58" s="159" t="s">
        <v>191</v>
      </c>
      <c r="C58" s="155"/>
      <c r="D58" s="153" t="s">
        <v>228</v>
      </c>
      <c r="E58" s="156"/>
    </row>
    <row r="59" spans="1:5" x14ac:dyDescent="0.25">
      <c r="A59" s="153" t="s">
        <v>229</v>
      </c>
      <c r="B59" s="154">
        <v>50</v>
      </c>
      <c r="C59" s="161"/>
      <c r="D59" s="153" t="s">
        <v>230</v>
      </c>
      <c r="E59" s="156"/>
    </row>
    <row r="60" spans="1:5" x14ac:dyDescent="0.25">
      <c r="B60" s="169"/>
      <c r="C60" s="173"/>
      <c r="D60" s="162"/>
      <c r="E60" s="163"/>
    </row>
    <row r="61" spans="1:5" x14ac:dyDescent="0.25">
      <c r="A61" s="163" t="s">
        <v>231</v>
      </c>
      <c r="B61" s="169"/>
      <c r="C61" s="169"/>
      <c r="D61" s="162"/>
      <c r="E61" s="163"/>
    </row>
    <row r="62" spans="1:5" ht="15" customHeight="1" x14ac:dyDescent="0.25">
      <c r="A62" s="162" t="s">
        <v>232</v>
      </c>
      <c r="B62" s="169"/>
      <c r="C62" s="169"/>
      <c r="D62" s="162"/>
      <c r="E62" s="163"/>
    </row>
    <row r="63" spans="1:5" ht="15" customHeight="1" x14ac:dyDescent="0.25">
      <c r="A63" s="162" t="s">
        <v>233</v>
      </c>
      <c r="B63" s="169"/>
      <c r="C63" s="169"/>
      <c r="D63" s="162"/>
      <c r="E63" s="163"/>
    </row>
    <row r="64" spans="1:5" ht="15" customHeight="1" x14ac:dyDescent="0.25">
      <c r="A64" s="162" t="s">
        <v>234</v>
      </c>
      <c r="B64" s="169"/>
      <c r="C64" s="169"/>
      <c r="D64" s="162"/>
      <c r="E64" s="163"/>
    </row>
    <row r="66" spans="1:1" x14ac:dyDescent="0.25">
      <c r="A66" s="162" t="s">
        <v>235</v>
      </c>
    </row>
    <row r="67" spans="1:1" x14ac:dyDescent="0.25">
      <c r="A67" s="162" t="s">
        <v>236</v>
      </c>
    </row>
    <row r="69" spans="1:1" x14ac:dyDescent="0.25">
      <c r="A69" s="162" t="s">
        <v>237</v>
      </c>
    </row>
    <row r="70" spans="1:1" x14ac:dyDescent="0.25">
      <c r="A70" s="162" t="s">
        <v>238</v>
      </c>
    </row>
    <row r="84" spans="2:4" x14ac:dyDescent="0.25">
      <c r="B84" s="162"/>
      <c r="C84" s="162"/>
      <c r="D84" s="162"/>
    </row>
    <row r="85" spans="2:4" x14ac:dyDescent="0.25">
      <c r="B85" s="162"/>
      <c r="C85" s="162"/>
      <c r="D85" s="162"/>
    </row>
    <row r="86" spans="2:4" x14ac:dyDescent="0.25">
      <c r="B86" s="162"/>
      <c r="C86" s="162"/>
      <c r="D86" s="162"/>
    </row>
    <row r="87" spans="2:4" x14ac:dyDescent="0.25">
      <c r="B87" s="162"/>
      <c r="C87" s="162"/>
      <c r="D87" s="162"/>
    </row>
    <row r="88" spans="2:4" x14ac:dyDescent="0.25">
      <c r="B88" s="162"/>
      <c r="C88" s="162"/>
      <c r="D88" s="162"/>
    </row>
    <row r="89" spans="2:4" x14ac:dyDescent="0.25">
      <c r="B89" s="162"/>
      <c r="C89" s="162"/>
      <c r="D89" s="162"/>
    </row>
    <row r="90" spans="2:4" x14ac:dyDescent="0.25">
      <c r="B90" s="162"/>
      <c r="C90" s="162"/>
      <c r="D90" s="162"/>
    </row>
    <row r="91" spans="2:4" x14ac:dyDescent="0.25">
      <c r="B91" s="162"/>
      <c r="C91" s="162"/>
      <c r="D91" s="162"/>
    </row>
  </sheetData>
  <mergeCells count="17">
    <mergeCell ref="C39:C49"/>
    <mergeCell ref="A51:E51"/>
    <mergeCell ref="C52:C54"/>
    <mergeCell ref="A56:E56"/>
    <mergeCell ref="C57:C59"/>
    <mergeCell ref="C5:C17"/>
    <mergeCell ref="A19:E19"/>
    <mergeCell ref="C20:C32"/>
    <mergeCell ref="A34:E34"/>
    <mergeCell ref="C35:C36"/>
    <mergeCell ref="A38:E38"/>
    <mergeCell ref="A1:E1"/>
    <mergeCell ref="A2:A3"/>
    <mergeCell ref="C2:C3"/>
    <mergeCell ref="D2:D3"/>
    <mergeCell ref="E2:E3"/>
    <mergeCell ref="A4:E4"/>
  </mergeCells>
  <printOptions gridLines="1"/>
  <pageMargins left="1.6929133858267718" right="0.70866141732283472" top="0.74803149606299213" bottom="0.74803149606299213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5"/>
  <sheetViews>
    <sheetView workbookViewId="0">
      <selection activeCell="H19" sqref="H19"/>
    </sheetView>
  </sheetViews>
  <sheetFormatPr defaultRowHeight="12.75" x14ac:dyDescent="0.2"/>
  <cols>
    <col min="1" max="1" width="71.42578125" bestFit="1" customWidth="1"/>
    <col min="2" max="2" width="18.28515625" bestFit="1" customWidth="1"/>
    <col min="6" max="6" width="26.28515625" bestFit="1" customWidth="1"/>
    <col min="9" max="9" width="20.7109375" bestFit="1" customWidth="1"/>
  </cols>
  <sheetData>
    <row r="1" spans="1:13" x14ac:dyDescent="0.2">
      <c r="A1" s="4" t="s">
        <v>39</v>
      </c>
      <c r="B1" s="5" t="s">
        <v>64</v>
      </c>
      <c r="D1" s="5" t="s">
        <v>63</v>
      </c>
      <c r="E1" s="7" t="s">
        <v>1</v>
      </c>
      <c r="F1" s="5" t="s">
        <v>46</v>
      </c>
      <c r="I1" s="5" t="s">
        <v>103</v>
      </c>
      <c r="K1" s="5" t="s">
        <v>106</v>
      </c>
      <c r="M1" s="5" t="s">
        <v>107</v>
      </c>
    </row>
    <row r="2" spans="1:13" x14ac:dyDescent="0.2">
      <c r="A2" t="s">
        <v>5</v>
      </c>
      <c r="B2" s="6" t="s">
        <v>65</v>
      </c>
      <c r="D2" s="6" t="s">
        <v>78</v>
      </c>
      <c r="E2" t="s">
        <v>112</v>
      </c>
      <c r="F2" s="6" t="s">
        <v>81</v>
      </c>
      <c r="I2" t="s">
        <v>100</v>
      </c>
      <c r="K2" t="s">
        <v>104</v>
      </c>
      <c r="M2" t="s">
        <v>108</v>
      </c>
    </row>
    <row r="3" spans="1:13" x14ac:dyDescent="0.2">
      <c r="A3" t="s">
        <v>42</v>
      </c>
      <c r="B3" s="6" t="s">
        <v>66</v>
      </c>
      <c r="D3" s="6" t="s">
        <v>79</v>
      </c>
      <c r="E3" t="s">
        <v>113</v>
      </c>
      <c r="F3" s="6" t="s">
        <v>82</v>
      </c>
      <c r="I3" t="s">
        <v>99</v>
      </c>
      <c r="K3" t="s">
        <v>105</v>
      </c>
      <c r="M3" t="s">
        <v>116</v>
      </c>
    </row>
    <row r="4" spans="1:13" x14ac:dyDescent="0.2">
      <c r="A4" t="s">
        <v>13</v>
      </c>
      <c r="B4" s="6" t="s">
        <v>67</v>
      </c>
      <c r="D4" s="6" t="s">
        <v>80</v>
      </c>
      <c r="E4" t="s">
        <v>114</v>
      </c>
      <c r="F4" s="6" t="s">
        <v>83</v>
      </c>
      <c r="I4" t="s">
        <v>101</v>
      </c>
      <c r="M4" t="s">
        <v>117</v>
      </c>
    </row>
    <row r="5" spans="1:13" x14ac:dyDescent="0.2">
      <c r="A5" t="s">
        <v>14</v>
      </c>
      <c r="B5" s="6" t="s">
        <v>68</v>
      </c>
      <c r="F5" s="6" t="s">
        <v>84</v>
      </c>
      <c r="I5" t="s">
        <v>102</v>
      </c>
      <c r="M5" t="s">
        <v>109</v>
      </c>
    </row>
    <row r="6" spans="1:13" x14ac:dyDescent="0.2">
      <c r="A6" t="s">
        <v>62</v>
      </c>
      <c r="B6" s="6" t="s">
        <v>69</v>
      </c>
      <c r="F6" s="6" t="s">
        <v>85</v>
      </c>
      <c r="I6" t="s">
        <v>115</v>
      </c>
      <c r="M6" t="s">
        <v>110</v>
      </c>
    </row>
    <row r="7" spans="1:13" ht="14.25" x14ac:dyDescent="0.2">
      <c r="A7" t="s">
        <v>15</v>
      </c>
      <c r="B7" s="6" t="s">
        <v>70</v>
      </c>
      <c r="F7" s="6" t="s">
        <v>86</v>
      </c>
      <c r="M7" t="s">
        <v>111</v>
      </c>
    </row>
    <row r="8" spans="1:13" x14ac:dyDescent="0.2">
      <c r="A8" t="s">
        <v>43</v>
      </c>
      <c r="B8" s="6" t="s">
        <v>71</v>
      </c>
      <c r="F8" s="6" t="s">
        <v>87</v>
      </c>
      <c r="M8" t="s">
        <v>118</v>
      </c>
    </row>
    <row r="9" spans="1:13" x14ac:dyDescent="0.2">
      <c r="A9" t="s">
        <v>48</v>
      </c>
      <c r="B9" s="6" t="s">
        <v>72</v>
      </c>
    </row>
    <row r="10" spans="1:13" x14ac:dyDescent="0.2">
      <c r="A10" t="s">
        <v>49</v>
      </c>
      <c r="B10" s="6" t="s">
        <v>73</v>
      </c>
    </row>
    <row r="11" spans="1:13" x14ac:dyDescent="0.2">
      <c r="A11" t="s">
        <v>50</v>
      </c>
      <c r="B11" s="6" t="s">
        <v>74</v>
      </c>
    </row>
    <row r="12" spans="1:13" x14ac:dyDescent="0.2">
      <c r="A12" t="s">
        <v>51</v>
      </c>
      <c r="B12" s="6" t="s">
        <v>75</v>
      </c>
    </row>
    <row r="13" spans="1:13" x14ac:dyDescent="0.2">
      <c r="A13" t="s">
        <v>53</v>
      </c>
      <c r="B13" s="6" t="s">
        <v>76</v>
      </c>
    </row>
    <row r="14" spans="1:13" x14ac:dyDescent="0.2">
      <c r="A14" t="s">
        <v>45</v>
      </c>
      <c r="B14" s="6" t="s">
        <v>77</v>
      </c>
    </row>
    <row r="15" spans="1:13" x14ac:dyDescent="0.2">
      <c r="A15" t="s">
        <v>16</v>
      </c>
    </row>
    <row r="16" spans="1:13" x14ac:dyDescent="0.2">
      <c r="A16" t="s">
        <v>41</v>
      </c>
    </row>
    <row r="17" spans="1:1" x14ac:dyDescent="0.2">
      <c r="A17" t="s">
        <v>40</v>
      </c>
    </row>
    <row r="18" spans="1:1" x14ac:dyDescent="0.2">
      <c r="A18" t="s">
        <v>8</v>
      </c>
    </row>
    <row r="19" spans="1:1" x14ac:dyDescent="0.2">
      <c r="A19" t="s">
        <v>9</v>
      </c>
    </row>
    <row r="20" spans="1:1" x14ac:dyDescent="0.2">
      <c r="A20" t="s">
        <v>10</v>
      </c>
    </row>
    <row r="21" spans="1:1" x14ac:dyDescent="0.2">
      <c r="A21" t="s">
        <v>11</v>
      </c>
    </row>
    <row r="22" spans="1:1" x14ac:dyDescent="0.2">
      <c r="A22" t="s">
        <v>12</v>
      </c>
    </row>
    <row r="23" spans="1:1" x14ac:dyDescent="0.2">
      <c r="A23" t="s">
        <v>44</v>
      </c>
    </row>
    <row r="24" spans="1:1" x14ac:dyDescent="0.2">
      <c r="A24" t="s">
        <v>54</v>
      </c>
    </row>
    <row r="25" spans="1:1" x14ac:dyDescent="0.2">
      <c r="A25" t="s">
        <v>6</v>
      </c>
    </row>
    <row r="33" spans="1:1" x14ac:dyDescent="0.2">
      <c r="A33" s="3"/>
    </row>
    <row r="34" spans="1:1" ht="13.5" x14ac:dyDescent="0.2">
      <c r="A34" s="2" t="s">
        <v>17</v>
      </c>
    </row>
    <row r="35" spans="1:1" ht="13.5" x14ac:dyDescent="0.2">
      <c r="A35" s="1" t="s">
        <v>18</v>
      </c>
    </row>
    <row r="36" spans="1:1" ht="13.5" x14ac:dyDescent="0.2">
      <c r="A36" s="1" t="s">
        <v>19</v>
      </c>
    </row>
    <row r="37" spans="1:1" ht="13.5" x14ac:dyDescent="0.2">
      <c r="A37" s="1" t="s">
        <v>20</v>
      </c>
    </row>
    <row r="38" spans="1:1" ht="13.5" x14ac:dyDescent="0.2">
      <c r="A38" s="1" t="s">
        <v>21</v>
      </c>
    </row>
    <row r="39" spans="1:1" ht="13.5" x14ac:dyDescent="0.2">
      <c r="A39" s="1" t="s">
        <v>22</v>
      </c>
    </row>
    <row r="40" spans="1:1" ht="13.5" x14ac:dyDescent="0.2">
      <c r="A40" s="1" t="s">
        <v>23</v>
      </c>
    </row>
    <row r="41" spans="1:1" ht="13.5" x14ac:dyDescent="0.2">
      <c r="A41" s="1" t="s">
        <v>24</v>
      </c>
    </row>
    <row r="42" spans="1:1" ht="13.5" x14ac:dyDescent="0.2">
      <c r="A42" s="1" t="s">
        <v>25</v>
      </c>
    </row>
    <row r="43" spans="1:1" ht="13.5" x14ac:dyDescent="0.2">
      <c r="A43" s="1" t="s">
        <v>26</v>
      </c>
    </row>
    <row r="44" spans="1:1" ht="13.5" x14ac:dyDescent="0.2">
      <c r="A44" s="1" t="s">
        <v>27</v>
      </c>
    </row>
    <row r="45" spans="1:1" ht="13.5" x14ac:dyDescent="0.2">
      <c r="A45" s="1" t="s">
        <v>28</v>
      </c>
    </row>
    <row r="46" spans="1:1" ht="13.5" x14ac:dyDescent="0.2">
      <c r="A46" s="1" t="s">
        <v>29</v>
      </c>
    </row>
    <row r="47" spans="1:1" ht="13.5" x14ac:dyDescent="0.2">
      <c r="A47" s="1" t="s">
        <v>30</v>
      </c>
    </row>
    <row r="48" spans="1:1" ht="13.5" x14ac:dyDescent="0.2">
      <c r="A48" s="1" t="s">
        <v>31</v>
      </c>
    </row>
    <row r="49" spans="1:1" ht="13.5" x14ac:dyDescent="0.2">
      <c r="A49" s="1" t="s">
        <v>32</v>
      </c>
    </row>
    <row r="50" spans="1:1" ht="13.5" x14ac:dyDescent="0.2">
      <c r="A50" s="1" t="s">
        <v>33</v>
      </c>
    </row>
    <row r="51" spans="1:1" ht="13.5" x14ac:dyDescent="0.2">
      <c r="A51" s="1" t="s">
        <v>34</v>
      </c>
    </row>
    <row r="52" spans="1:1" ht="13.5" x14ac:dyDescent="0.2">
      <c r="A52" s="1" t="s">
        <v>35</v>
      </c>
    </row>
    <row r="53" spans="1:1" ht="13.5" x14ac:dyDescent="0.2">
      <c r="A53" s="1" t="s">
        <v>36</v>
      </c>
    </row>
    <row r="54" spans="1:1" ht="13.5" x14ac:dyDescent="0.2">
      <c r="A54" s="1" t="s">
        <v>37</v>
      </c>
    </row>
    <row r="55" spans="1:1" ht="13.5" x14ac:dyDescent="0.2">
      <c r="A55" s="1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Submission Form</vt:lpstr>
      <vt:lpstr>Price List MRT Labs March 2025</vt:lpstr>
      <vt:lpstr>References</vt:lpstr>
      <vt:lpstr>'Price List MRT Labs March 2025'!Print_Area</vt:lpstr>
      <vt:lpstr>'Submission Form'!Print_Area</vt:lpstr>
      <vt:lpstr>'Submission Form'!Print_Titles</vt:lpstr>
    </vt:vector>
  </TitlesOfParts>
  <Company>Mineral Resources Tasmania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Frankel, Barbara</dc:creator>
  <cp:lastModifiedBy>Frankel, Barbara</cp:lastModifiedBy>
  <cp:lastPrinted>2025-03-27T01:53:02Z</cp:lastPrinted>
  <dcterms:created xsi:type="dcterms:W3CDTF">2016-10-21T04:43:31Z</dcterms:created>
  <dcterms:modified xsi:type="dcterms:W3CDTF">2025-03-27T01:53:40Z</dcterms:modified>
</cp:coreProperties>
</file>