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8015" windowHeight="10935"/>
  </bookViews>
  <sheets>
    <sheet name="NW_Compiled_XYZ" sheetId="1" r:id="rId1"/>
  </sheets>
  <calcPr calcId="125725"/>
</workbook>
</file>

<file path=xl/calcChain.xml><?xml version="1.0" encoding="utf-8"?>
<calcChain xmlns="http://schemas.openxmlformats.org/spreadsheetml/2006/main">
  <c r="O38" i="1"/>
  <c r="O39"/>
  <c r="O40"/>
  <c r="N38"/>
  <c r="N39"/>
  <c r="N40"/>
  <c r="N37"/>
  <c r="K276"/>
  <c r="P284" s="1"/>
  <c r="J276"/>
  <c r="O284" s="1"/>
  <c r="I276"/>
  <c r="N284" s="1"/>
  <c r="J240"/>
  <c r="O244" s="1"/>
  <c r="K240"/>
  <c r="P245" s="1"/>
  <c r="I240"/>
  <c r="N245" s="1"/>
  <c r="J212"/>
  <c r="O215" s="1"/>
  <c r="K212"/>
  <c r="P215" s="1"/>
  <c r="I212"/>
  <c r="N215" s="1"/>
  <c r="J180"/>
  <c r="O184" s="1"/>
  <c r="K180"/>
  <c r="P185" s="1"/>
  <c r="I180"/>
  <c r="N185" s="1"/>
  <c r="J144"/>
  <c r="O147" s="1"/>
  <c r="K144"/>
  <c r="P147" s="1"/>
  <c r="I144"/>
  <c r="N147" s="1"/>
  <c r="J108"/>
  <c r="P111" s="1"/>
  <c r="K108"/>
  <c r="Q111" s="1"/>
  <c r="I108"/>
  <c r="O111" s="1"/>
  <c r="M75"/>
  <c r="J72"/>
  <c r="O75" s="1"/>
  <c r="K72"/>
  <c r="P75" s="1"/>
  <c r="I72"/>
  <c r="N75" s="1"/>
  <c r="J34"/>
  <c r="K34"/>
  <c r="I34"/>
  <c r="N285" l="1"/>
  <c r="N283"/>
  <c r="O285"/>
  <c r="O283"/>
  <c r="P285"/>
  <c r="P283"/>
  <c r="N282"/>
  <c r="O282"/>
  <c r="P282"/>
  <c r="N243"/>
  <c r="N246"/>
  <c r="N244"/>
  <c r="O247"/>
  <c r="O245"/>
  <c r="P243"/>
  <c r="P246"/>
  <c r="P244"/>
  <c r="N247"/>
  <c r="O243"/>
  <c r="O246"/>
  <c r="P247"/>
  <c r="P216"/>
  <c r="N216"/>
  <c r="O216"/>
  <c r="N183"/>
  <c r="O185"/>
  <c r="N184"/>
  <c r="P183"/>
  <c r="P184"/>
  <c r="O183"/>
  <c r="O148"/>
  <c r="N148"/>
  <c r="P148"/>
  <c r="O112"/>
  <c r="P112"/>
  <c r="Q112"/>
  <c r="P39"/>
  <c r="P40"/>
  <c r="P38"/>
  <c r="O37"/>
  <c r="P37"/>
</calcChain>
</file>

<file path=xl/sharedStrings.xml><?xml version="1.0" encoding="utf-8"?>
<sst xmlns="http://schemas.openxmlformats.org/spreadsheetml/2006/main" count="387" uniqueCount="19">
  <si>
    <t>AUSPOS</t>
  </si>
  <si>
    <t>RptA</t>
  </si>
  <si>
    <t>RptB</t>
  </si>
  <si>
    <t>FIX</t>
  </si>
  <si>
    <t>GA Base</t>
  </si>
  <si>
    <t>BASE</t>
  </si>
  <si>
    <t>base</t>
  </si>
  <si>
    <t>RAW</t>
  </si>
  <si>
    <t>ADJUSTED</t>
  </si>
  <si>
    <t>Adjusted</t>
  </si>
  <si>
    <t>RTK</t>
  </si>
  <si>
    <t>FLO</t>
  </si>
  <si>
    <t>HERE</t>
  </si>
  <si>
    <t>RptC</t>
  </si>
  <si>
    <t>Adjustment</t>
  </si>
  <si>
    <t>SPM6596</t>
  </si>
  <si>
    <t>Base</t>
  </si>
  <si>
    <t>Adjust</t>
  </si>
  <si>
    <t>REJECT</t>
  </si>
</sst>
</file>

<file path=xl/styles.xml><?xml version="1.0" encoding="utf-8"?>
<styleSheet xmlns="http://schemas.openxmlformats.org/spreadsheetml/2006/main">
  <numFmts count="1">
    <numFmt numFmtId="164" formatCode="0.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B050"/>
      <name val="Calibri"/>
      <family val="2"/>
      <scheme val="minor"/>
    </font>
    <font>
      <sz val="9"/>
      <color rgb="FF0070C0"/>
      <name val="Calibri"/>
      <family val="2"/>
      <scheme val="minor"/>
    </font>
    <font>
      <sz val="10"/>
      <name val="Arial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28">
    <xf numFmtId="0" fontId="0" fillId="0" borderId="0" xfId="0"/>
    <xf numFmtId="0" fontId="18" fillId="0" borderId="0" xfId="0" applyFont="1"/>
    <xf numFmtId="2" fontId="18" fillId="0" borderId="0" xfId="0" applyNumberFormat="1" applyFont="1"/>
    <xf numFmtId="164" fontId="18" fillId="0" borderId="0" xfId="0" applyNumberFormat="1" applyFont="1"/>
    <xf numFmtId="14" fontId="18" fillId="0" borderId="0" xfId="0" applyNumberFormat="1" applyFont="1"/>
    <xf numFmtId="0" fontId="19" fillId="0" borderId="0" xfId="0" applyFont="1"/>
    <xf numFmtId="0" fontId="18" fillId="0" borderId="0" xfId="0" applyFont="1" applyAlignment="1">
      <alignment horizontal="right"/>
    </xf>
    <xf numFmtId="2" fontId="18" fillId="0" borderId="10" xfId="0" applyNumberFormat="1" applyFont="1" applyBorder="1"/>
    <xf numFmtId="164" fontId="18" fillId="0" borderId="10" xfId="0" applyNumberFormat="1" applyFont="1" applyBorder="1"/>
    <xf numFmtId="2" fontId="18" fillId="0" borderId="0" xfId="0" applyNumberFormat="1" applyFont="1" applyBorder="1"/>
    <xf numFmtId="164" fontId="18" fillId="0" borderId="0" xfId="0" applyNumberFormat="1" applyFont="1" applyBorder="1"/>
    <xf numFmtId="0" fontId="22" fillId="0" borderId="0" xfId="42" applyFont="1"/>
    <xf numFmtId="14" fontId="22" fillId="0" borderId="0" xfId="42" applyNumberFormat="1" applyFont="1"/>
    <xf numFmtId="2" fontId="22" fillId="0" borderId="0" xfId="42" applyNumberFormat="1" applyFont="1"/>
    <xf numFmtId="164" fontId="22" fillId="0" borderId="0" xfId="42" applyNumberFormat="1" applyFont="1"/>
    <xf numFmtId="0" fontId="22" fillId="33" borderId="0" xfId="42" applyFont="1" applyFill="1"/>
    <xf numFmtId="2" fontId="22" fillId="33" borderId="0" xfId="42" applyNumberFormat="1" applyFont="1" applyFill="1"/>
    <xf numFmtId="164" fontId="22" fillId="33" borderId="0" xfId="42" applyNumberFormat="1" applyFont="1" applyFill="1"/>
    <xf numFmtId="0" fontId="19" fillId="33" borderId="0" xfId="0" applyFont="1" applyFill="1"/>
    <xf numFmtId="0" fontId="18" fillId="33" borderId="0" xfId="0" applyFont="1" applyFill="1"/>
    <xf numFmtId="0" fontId="23" fillId="33" borderId="0" xfId="0" applyFont="1" applyFill="1"/>
    <xf numFmtId="0" fontId="20" fillId="33" borderId="0" xfId="0" applyFont="1" applyFill="1"/>
    <xf numFmtId="2" fontId="18" fillId="33" borderId="0" xfId="0" applyNumberFormat="1" applyFont="1" applyFill="1"/>
    <xf numFmtId="164" fontId="18" fillId="33" borderId="0" xfId="0" applyNumberFormat="1" applyFont="1" applyFill="1"/>
    <xf numFmtId="0" fontId="18" fillId="33" borderId="0" xfId="42" applyFont="1" applyFill="1"/>
    <xf numFmtId="2" fontId="18" fillId="33" borderId="0" xfId="42" applyNumberFormat="1" applyFont="1" applyFill="1"/>
    <xf numFmtId="164" fontId="18" fillId="33" borderId="0" xfId="42" applyNumberFormat="1" applyFont="1" applyFill="1"/>
    <xf numFmtId="1" fontId="18" fillId="33" borderId="0" xfId="0" applyNumberFormat="1" applyFon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NW_Compiled_XYZ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10"/>
  <sheetViews>
    <sheetView tabSelected="1" topLeftCell="A32" workbookViewId="0">
      <selection activeCell="M37" sqref="M37:Q40"/>
    </sheetView>
  </sheetViews>
  <sheetFormatPr defaultRowHeight="12"/>
  <cols>
    <col min="1" max="1" width="12" style="1" customWidth="1"/>
    <col min="2" max="2" width="10.5703125" style="2" customWidth="1"/>
    <col min="3" max="3" width="11.7109375" style="2" customWidth="1"/>
    <col min="4" max="4" width="9.140625" style="3"/>
    <col min="5" max="7" width="9.140625" style="1"/>
    <col min="8" max="8" width="9.140625" style="6"/>
    <col min="9" max="10" width="9.140625" style="1"/>
    <col min="11" max="11" width="9.140625" style="3"/>
    <col min="12" max="16384" width="9.140625" style="1"/>
  </cols>
  <sheetData>
    <row r="1" spans="1:6">
      <c r="A1" s="4">
        <v>39486</v>
      </c>
    </row>
    <row r="2" spans="1:6">
      <c r="A2" s="27">
        <v>1083</v>
      </c>
      <c r="B2" s="22">
        <v>341965.57</v>
      </c>
      <c r="C2" s="22">
        <v>5472853.9790000003</v>
      </c>
      <c r="D2" s="23">
        <v>80.435000000000002</v>
      </c>
      <c r="E2" s="19">
        <v>1</v>
      </c>
      <c r="F2" s="18" t="s">
        <v>0</v>
      </c>
    </row>
    <row r="3" spans="1:6">
      <c r="A3" s="27">
        <v>9142</v>
      </c>
      <c r="B3" s="22">
        <v>338400</v>
      </c>
      <c r="C3" s="22">
        <v>5478300</v>
      </c>
      <c r="D3" s="23">
        <v>6</v>
      </c>
      <c r="E3" s="19"/>
      <c r="F3" s="18" t="s">
        <v>4</v>
      </c>
    </row>
    <row r="4" spans="1:6">
      <c r="A4" s="27">
        <v>9142</v>
      </c>
      <c r="B4" s="22">
        <v>338400</v>
      </c>
      <c r="C4" s="22">
        <v>5478300</v>
      </c>
      <c r="D4" s="23">
        <v>6</v>
      </c>
      <c r="E4" s="19"/>
      <c r="F4" s="18" t="s">
        <v>4</v>
      </c>
    </row>
    <row r="5" spans="1:6">
      <c r="A5" s="27">
        <v>1000</v>
      </c>
      <c r="B5" s="22">
        <v>336255.109</v>
      </c>
      <c r="C5" s="22">
        <v>5479259.318</v>
      </c>
      <c r="D5" s="23">
        <v>5.5919999999999996</v>
      </c>
      <c r="E5" s="19"/>
      <c r="F5" s="19" t="s">
        <v>3</v>
      </c>
    </row>
    <row r="6" spans="1:6">
      <c r="A6" s="27">
        <v>1001</v>
      </c>
      <c r="B6" s="22">
        <v>335277.13</v>
      </c>
      <c r="C6" s="22">
        <v>5479588.9029999999</v>
      </c>
      <c r="D6" s="23">
        <v>14.14</v>
      </c>
      <c r="E6" s="19"/>
      <c r="F6" s="19" t="s">
        <v>3</v>
      </c>
    </row>
    <row r="7" spans="1:6">
      <c r="A7" s="27">
        <v>1002</v>
      </c>
      <c r="B7" s="22">
        <v>335656.59700000001</v>
      </c>
      <c r="C7" s="22">
        <v>5480574.3090000004</v>
      </c>
      <c r="D7" s="23">
        <v>4.7240000000000002</v>
      </c>
      <c r="E7" s="19"/>
      <c r="F7" s="19" t="s">
        <v>3</v>
      </c>
    </row>
    <row r="8" spans="1:6">
      <c r="A8" s="27">
        <v>1003</v>
      </c>
      <c r="B8" s="22">
        <v>334544.696</v>
      </c>
      <c r="C8" s="22">
        <v>5480169.5159999998</v>
      </c>
      <c r="D8" s="23">
        <v>14.728999999999999</v>
      </c>
      <c r="E8" s="19"/>
      <c r="F8" s="19" t="s">
        <v>3</v>
      </c>
    </row>
    <row r="9" spans="1:6">
      <c r="A9" s="27">
        <v>1004</v>
      </c>
      <c r="B9" s="22">
        <v>334283.38299999997</v>
      </c>
      <c r="C9" s="22">
        <v>5481816.1009999998</v>
      </c>
      <c r="D9" s="23">
        <v>4.4779999999999998</v>
      </c>
      <c r="E9" s="19"/>
      <c r="F9" s="19" t="s">
        <v>3</v>
      </c>
    </row>
    <row r="10" spans="1:6">
      <c r="A10" s="27">
        <v>1005</v>
      </c>
      <c r="B10" s="22">
        <v>334209.37699999998</v>
      </c>
      <c r="C10" s="22">
        <v>5482805.8700000001</v>
      </c>
      <c r="D10" s="23">
        <v>1.0529999999999999</v>
      </c>
      <c r="E10" s="19"/>
      <c r="F10" s="19" t="s">
        <v>3</v>
      </c>
    </row>
    <row r="11" spans="1:6">
      <c r="A11" s="27">
        <v>1006</v>
      </c>
      <c r="B11" s="22">
        <v>333008.44199999998</v>
      </c>
      <c r="C11" s="22">
        <v>5480859.5999999996</v>
      </c>
      <c r="D11" s="23">
        <v>19.849</v>
      </c>
      <c r="E11" s="19" t="s">
        <v>1</v>
      </c>
      <c r="F11" s="19" t="s">
        <v>3</v>
      </c>
    </row>
    <row r="12" spans="1:6">
      <c r="A12" s="27">
        <v>1007</v>
      </c>
      <c r="B12" s="22">
        <v>332066.73300000001</v>
      </c>
      <c r="C12" s="22">
        <v>5481481.6310000001</v>
      </c>
      <c r="D12" s="23">
        <v>11.023</v>
      </c>
      <c r="E12" s="19"/>
      <c r="F12" s="19" t="s">
        <v>3</v>
      </c>
    </row>
    <row r="13" spans="1:6">
      <c r="A13" s="27">
        <v>1008</v>
      </c>
      <c r="B13" s="22">
        <v>331222.614</v>
      </c>
      <c r="C13" s="22">
        <v>5482240.4720000001</v>
      </c>
      <c r="D13" s="23">
        <v>13.494</v>
      </c>
      <c r="E13" s="19"/>
      <c r="F13" s="19" t="s">
        <v>3</v>
      </c>
    </row>
    <row r="14" spans="1:6">
      <c r="A14" s="27">
        <v>1009</v>
      </c>
      <c r="B14" s="22">
        <v>331198.185</v>
      </c>
      <c r="C14" s="22">
        <v>5479175.2630000003</v>
      </c>
      <c r="D14" s="23">
        <v>59.094000000000001</v>
      </c>
      <c r="E14" s="19"/>
      <c r="F14" s="19" t="s">
        <v>3</v>
      </c>
    </row>
    <row r="15" spans="1:6">
      <c r="A15" s="27">
        <v>1010</v>
      </c>
      <c r="B15" s="22">
        <v>329801.18900000001</v>
      </c>
      <c r="C15" s="22">
        <v>5480775.4040000001</v>
      </c>
      <c r="D15" s="23">
        <v>14.4</v>
      </c>
      <c r="E15" s="19"/>
      <c r="F15" s="19" t="s">
        <v>3</v>
      </c>
    </row>
    <row r="16" spans="1:6">
      <c r="A16" s="27">
        <v>1011</v>
      </c>
      <c r="B16" s="22">
        <v>332595.72399999999</v>
      </c>
      <c r="C16" s="22">
        <v>5480022.2110000001</v>
      </c>
      <c r="D16" s="23">
        <v>35.587000000000003</v>
      </c>
      <c r="E16" s="19"/>
      <c r="F16" s="19" t="s">
        <v>3</v>
      </c>
    </row>
    <row r="17" spans="1:13">
      <c r="A17" s="27">
        <v>1012</v>
      </c>
      <c r="B17" s="22">
        <v>332866.54100000003</v>
      </c>
      <c r="C17" s="22">
        <v>5478852.0410000002</v>
      </c>
      <c r="D17" s="23">
        <v>57.454000000000001</v>
      </c>
      <c r="E17" s="19"/>
      <c r="F17" s="19" t="s">
        <v>3</v>
      </c>
    </row>
    <row r="18" spans="1:13">
      <c r="A18" s="27">
        <v>9142</v>
      </c>
      <c r="B18" s="22">
        <v>338400</v>
      </c>
      <c r="C18" s="22">
        <v>5478300</v>
      </c>
      <c r="D18" s="23">
        <v>6</v>
      </c>
      <c r="E18" s="19"/>
      <c r="F18" s="18" t="s">
        <v>4</v>
      </c>
    </row>
    <row r="19" spans="1:13">
      <c r="A19" s="27">
        <v>9142</v>
      </c>
      <c r="B19" s="22">
        <v>338400</v>
      </c>
      <c r="C19" s="22">
        <v>5478300</v>
      </c>
      <c r="D19" s="23">
        <v>6</v>
      </c>
      <c r="E19" s="19"/>
      <c r="F19" s="18" t="s">
        <v>4</v>
      </c>
    </row>
    <row r="20" spans="1:13">
      <c r="A20" s="27">
        <v>1013</v>
      </c>
      <c r="B20" s="22">
        <v>340077.71799999999</v>
      </c>
      <c r="C20" s="22">
        <v>5477261.5350000001</v>
      </c>
      <c r="D20" s="23">
        <v>8.0399999999999991</v>
      </c>
      <c r="E20" s="19"/>
      <c r="F20" s="19" t="s">
        <v>3</v>
      </c>
    </row>
    <row r="21" spans="1:13">
      <c r="A21" s="27">
        <v>1014</v>
      </c>
      <c r="B21" s="22">
        <v>339332.52600000001</v>
      </c>
      <c r="C21" s="22">
        <v>5478006.6840000004</v>
      </c>
      <c r="D21" s="23">
        <v>5.2670000000000003</v>
      </c>
      <c r="E21" s="19"/>
      <c r="F21" s="19" t="s">
        <v>3</v>
      </c>
    </row>
    <row r="22" spans="1:13">
      <c r="A22" s="27">
        <v>1006</v>
      </c>
      <c r="B22" s="22">
        <v>333008.43</v>
      </c>
      <c r="C22" s="22">
        <v>5480859.5</v>
      </c>
      <c r="D22" s="23">
        <v>19.849</v>
      </c>
      <c r="E22" s="19" t="s">
        <v>2</v>
      </c>
      <c r="F22" s="19" t="s">
        <v>3</v>
      </c>
    </row>
    <row r="23" spans="1:13">
      <c r="A23" s="27">
        <v>1015</v>
      </c>
      <c r="B23" s="22">
        <v>329734.82799999998</v>
      </c>
      <c r="C23" s="22">
        <v>5478901.0779999997</v>
      </c>
      <c r="D23" s="23">
        <v>46.244</v>
      </c>
      <c r="E23" s="19"/>
      <c r="F23" s="19" t="s">
        <v>3</v>
      </c>
    </row>
    <row r="24" spans="1:13">
      <c r="A24" s="27">
        <v>1016</v>
      </c>
      <c r="B24" s="22">
        <v>340125.03499999997</v>
      </c>
      <c r="C24" s="22">
        <v>5478943.5180000002</v>
      </c>
      <c r="D24" s="23">
        <v>3.01</v>
      </c>
      <c r="E24" s="19"/>
      <c r="F24" s="19" t="s">
        <v>3</v>
      </c>
    </row>
    <row r="25" spans="1:13">
      <c r="A25" s="27">
        <v>1017</v>
      </c>
      <c r="B25" s="22">
        <v>338881.57799999998</v>
      </c>
      <c r="C25" s="22">
        <v>5477180.6629999997</v>
      </c>
      <c r="D25" s="23">
        <v>6.3470000000000004</v>
      </c>
      <c r="E25" s="19" t="s">
        <v>1</v>
      </c>
      <c r="F25" s="19" t="s">
        <v>3</v>
      </c>
    </row>
    <row r="26" spans="1:13">
      <c r="A26" s="27">
        <v>1018</v>
      </c>
      <c r="B26" s="22">
        <v>337937.14799999999</v>
      </c>
      <c r="C26" s="22">
        <v>5477152.8969999999</v>
      </c>
      <c r="D26" s="23">
        <v>8.6920000000000002</v>
      </c>
      <c r="E26" s="19"/>
      <c r="F26" s="19" t="s">
        <v>3</v>
      </c>
    </row>
    <row r="27" spans="1:13">
      <c r="A27" s="27">
        <v>1019</v>
      </c>
      <c r="B27" s="22">
        <v>336747.16100000002</v>
      </c>
      <c r="C27" s="22">
        <v>5477076.3640000001</v>
      </c>
      <c r="D27" s="23">
        <v>10.339</v>
      </c>
      <c r="E27" s="19"/>
      <c r="F27" s="19" t="s">
        <v>3</v>
      </c>
    </row>
    <row r="28" spans="1:13">
      <c r="A28" s="27">
        <v>1020</v>
      </c>
      <c r="B28" s="22">
        <v>336265.77</v>
      </c>
      <c r="C28" s="22">
        <v>5477136.909</v>
      </c>
      <c r="D28" s="23">
        <v>11.497999999999999</v>
      </c>
      <c r="E28" s="19"/>
      <c r="F28" s="19" t="s">
        <v>3</v>
      </c>
    </row>
    <row r="29" spans="1:13">
      <c r="A29" s="27">
        <v>9142</v>
      </c>
      <c r="B29" s="22">
        <v>338400</v>
      </c>
      <c r="C29" s="22">
        <v>5478300</v>
      </c>
      <c r="D29" s="23">
        <v>6</v>
      </c>
      <c r="E29" s="19"/>
      <c r="F29" s="18" t="s">
        <v>4</v>
      </c>
    </row>
    <row r="30" spans="1:13">
      <c r="A30" s="27">
        <v>9142</v>
      </c>
      <c r="B30" s="22">
        <v>338400</v>
      </c>
      <c r="C30" s="22">
        <v>5478300</v>
      </c>
      <c r="D30" s="23">
        <v>6</v>
      </c>
      <c r="E30" s="19"/>
      <c r="F30" s="18" t="s">
        <v>4</v>
      </c>
    </row>
    <row r="31" spans="1:13">
      <c r="A31" s="4">
        <v>39487</v>
      </c>
    </row>
    <row r="32" spans="1:13">
      <c r="A32" s="19">
        <v>1083</v>
      </c>
      <c r="B32" s="22">
        <v>341965.57</v>
      </c>
      <c r="C32" s="22">
        <v>5472853.9790000003</v>
      </c>
      <c r="D32" s="23">
        <v>80.435000000000002</v>
      </c>
      <c r="E32" s="19">
        <v>1</v>
      </c>
      <c r="F32" s="18" t="s">
        <v>0</v>
      </c>
      <c r="H32" s="6">
        <v>1083</v>
      </c>
      <c r="I32" s="2">
        <v>341965.57</v>
      </c>
      <c r="J32" s="2">
        <v>5472853.9790000003</v>
      </c>
      <c r="K32" s="3">
        <v>80.435000000000002</v>
      </c>
      <c r="L32" s="1">
        <v>1</v>
      </c>
      <c r="M32" s="5" t="s">
        <v>0</v>
      </c>
    </row>
    <row r="33" spans="1:17">
      <c r="A33" s="27">
        <v>9142</v>
      </c>
      <c r="B33" s="22">
        <v>338400</v>
      </c>
      <c r="C33" s="22">
        <v>5478300</v>
      </c>
      <c r="D33" s="23">
        <v>6</v>
      </c>
      <c r="E33" s="19"/>
      <c r="F33" s="18" t="s">
        <v>4</v>
      </c>
      <c r="H33" s="6" t="s">
        <v>5</v>
      </c>
      <c r="I33" s="2">
        <v>341968.24300000002</v>
      </c>
      <c r="J33" s="2">
        <v>5472855.551</v>
      </c>
      <c r="K33" s="3">
        <v>80.566000000000003</v>
      </c>
      <c r="L33" s="1" t="s">
        <v>6</v>
      </c>
    </row>
    <row r="34" spans="1:17" ht="12.75" thickBot="1">
      <c r="A34" s="27">
        <v>9142</v>
      </c>
      <c r="B34" s="22">
        <v>338400</v>
      </c>
      <c r="C34" s="22">
        <v>5478300</v>
      </c>
      <c r="D34" s="23">
        <v>6</v>
      </c>
      <c r="E34" s="19"/>
      <c r="F34" s="18" t="s">
        <v>4</v>
      </c>
      <c r="I34" s="7">
        <f>I32-I33</f>
        <v>-2.6730000000097789</v>
      </c>
      <c r="J34" s="7">
        <f t="shared" ref="J34:K34" si="0">J32-J33</f>
        <v>-1.5719999996945262</v>
      </c>
      <c r="K34" s="8">
        <f t="shared" si="0"/>
        <v>-0.13100000000000023</v>
      </c>
    </row>
    <row r="35" spans="1:17" ht="12.75" thickTop="1">
      <c r="A35" s="19">
        <v>1021</v>
      </c>
      <c r="B35" s="22">
        <v>341307.78399999999</v>
      </c>
      <c r="C35" s="22">
        <v>5475472.5159999998</v>
      </c>
      <c r="D35" s="23">
        <v>11.236000000000001</v>
      </c>
      <c r="E35" s="19"/>
      <c r="F35" s="19" t="s">
        <v>3</v>
      </c>
      <c r="I35" s="9"/>
      <c r="J35" s="9"/>
      <c r="K35" s="10"/>
    </row>
    <row r="36" spans="1:17">
      <c r="A36" s="19">
        <v>1022</v>
      </c>
      <c r="B36" s="22">
        <v>340253.59499999997</v>
      </c>
      <c r="C36" s="22">
        <v>5475462.9649999999</v>
      </c>
      <c r="D36" s="23">
        <v>11.148</v>
      </c>
      <c r="E36" s="19"/>
      <c r="F36" s="19" t="s">
        <v>10</v>
      </c>
      <c r="H36" s="6" t="s">
        <v>7</v>
      </c>
      <c r="M36" s="1" t="s">
        <v>8</v>
      </c>
    </row>
    <row r="37" spans="1:17">
      <c r="A37" s="19">
        <v>1023</v>
      </c>
      <c r="B37" s="22">
        <v>339294.09299999999</v>
      </c>
      <c r="C37" s="22">
        <v>5475217.7740000002</v>
      </c>
      <c r="D37" s="23">
        <v>9.6080000000000005</v>
      </c>
      <c r="E37" s="19"/>
      <c r="F37" s="19" t="s">
        <v>10</v>
      </c>
      <c r="H37" s="1">
        <v>1022</v>
      </c>
      <c r="I37" s="2">
        <v>340256.26799999998</v>
      </c>
      <c r="J37" s="2">
        <v>5475464.5369999995</v>
      </c>
      <c r="K37" s="3">
        <v>11.279</v>
      </c>
      <c r="M37" s="1">
        <v>1022</v>
      </c>
      <c r="N37" s="2">
        <f>I37+$I$34</f>
        <v>340253.59499999997</v>
      </c>
      <c r="O37" s="2">
        <f>J37+$J$34</f>
        <v>5475462.9649999999</v>
      </c>
      <c r="P37" s="3">
        <f>K37+$K$34</f>
        <v>11.148</v>
      </c>
      <c r="Q37" s="1" t="s">
        <v>9</v>
      </c>
    </row>
    <row r="38" spans="1:17">
      <c r="A38" s="19">
        <v>1024</v>
      </c>
      <c r="B38" s="22">
        <v>338487.73800000001</v>
      </c>
      <c r="C38" s="22">
        <v>5474608.2370000007</v>
      </c>
      <c r="D38" s="23">
        <v>12.019</v>
      </c>
      <c r="E38" s="19"/>
      <c r="F38" s="19" t="s">
        <v>10</v>
      </c>
      <c r="H38" s="1">
        <v>1023</v>
      </c>
      <c r="I38" s="2">
        <v>339296.766</v>
      </c>
      <c r="J38" s="2">
        <v>5475219.3459999999</v>
      </c>
      <c r="K38" s="3">
        <v>9.7390000000000008</v>
      </c>
      <c r="M38" s="1">
        <v>1023</v>
      </c>
      <c r="N38" s="2">
        <f t="shared" ref="N38:N40" si="1">I38+$I$34</f>
        <v>339294.09299999999</v>
      </c>
      <c r="O38" s="2">
        <f t="shared" ref="O38:O40" si="2">J38+$J$34</f>
        <v>5475217.7740000002</v>
      </c>
      <c r="P38" s="3">
        <f t="shared" ref="P38:P40" si="3">K38+$K$34</f>
        <v>9.6080000000000005</v>
      </c>
      <c r="Q38" s="1" t="s">
        <v>9</v>
      </c>
    </row>
    <row r="39" spans="1:17">
      <c r="A39" s="19">
        <v>1025</v>
      </c>
      <c r="B39" s="22">
        <v>337764.696</v>
      </c>
      <c r="C39" s="22">
        <v>5474032.2939999998</v>
      </c>
      <c r="D39" s="23">
        <v>14.314</v>
      </c>
      <c r="E39" s="19"/>
      <c r="F39" s="19" t="s">
        <v>3</v>
      </c>
      <c r="H39" s="1">
        <v>1024</v>
      </c>
      <c r="I39" s="2">
        <v>338490.41100000002</v>
      </c>
      <c r="J39" s="2">
        <v>5474609.8090000004</v>
      </c>
      <c r="K39" s="3">
        <v>12.15</v>
      </c>
      <c r="M39" s="1">
        <v>1024</v>
      </c>
      <c r="N39" s="2">
        <f t="shared" si="1"/>
        <v>338487.73800000001</v>
      </c>
      <c r="O39" s="2">
        <f t="shared" si="2"/>
        <v>5474608.2370000007</v>
      </c>
      <c r="P39" s="3">
        <f t="shared" si="3"/>
        <v>12.019</v>
      </c>
      <c r="Q39" s="1" t="s">
        <v>9</v>
      </c>
    </row>
    <row r="40" spans="1:17">
      <c r="A40" s="19">
        <v>1026</v>
      </c>
      <c r="B40" s="22">
        <v>336054.35499999998</v>
      </c>
      <c r="C40" s="22">
        <v>5473615.693</v>
      </c>
      <c r="D40" s="23">
        <v>18.831</v>
      </c>
      <c r="E40" s="19"/>
      <c r="F40" s="19" t="s">
        <v>3</v>
      </c>
      <c r="H40" s="1">
        <v>1033</v>
      </c>
      <c r="I40" s="2">
        <v>336683.29800000001</v>
      </c>
      <c r="J40" s="2">
        <v>5473031.8380000005</v>
      </c>
      <c r="K40" s="3">
        <v>16.329000000000001</v>
      </c>
      <c r="M40" s="1">
        <v>1033</v>
      </c>
      <c r="N40" s="2">
        <f t="shared" si="1"/>
        <v>336680.625</v>
      </c>
      <c r="O40" s="2">
        <f t="shared" si="2"/>
        <v>5473030.2660000008</v>
      </c>
      <c r="P40" s="3">
        <f t="shared" si="3"/>
        <v>16.198</v>
      </c>
      <c r="Q40" s="1" t="s">
        <v>9</v>
      </c>
    </row>
    <row r="41" spans="1:17">
      <c r="A41" s="19">
        <v>1027</v>
      </c>
      <c r="B41" s="22">
        <v>335451.30499999999</v>
      </c>
      <c r="C41" s="22">
        <v>5474009.4199999999</v>
      </c>
      <c r="D41" s="23">
        <v>18.809999999999999</v>
      </c>
      <c r="E41" s="19"/>
      <c r="F41" s="19" t="s">
        <v>3</v>
      </c>
      <c r="N41" s="2"/>
    </row>
    <row r="42" spans="1:17">
      <c r="A42" s="19">
        <v>1028</v>
      </c>
      <c r="B42" s="22">
        <v>336040.65</v>
      </c>
      <c r="C42" s="22">
        <v>5474928.5990000004</v>
      </c>
      <c r="D42" s="23">
        <v>18.027000000000001</v>
      </c>
      <c r="E42" s="19"/>
      <c r="F42" s="19" t="s">
        <v>3</v>
      </c>
    </row>
    <row r="43" spans="1:17">
      <c r="A43" s="19">
        <v>1029</v>
      </c>
      <c r="B43" s="22">
        <v>335603.66499999998</v>
      </c>
      <c r="C43" s="22">
        <v>5475371.6490000002</v>
      </c>
      <c r="D43" s="23">
        <v>18.015999999999998</v>
      </c>
      <c r="E43" s="19"/>
      <c r="F43" s="19" t="s">
        <v>3</v>
      </c>
    </row>
    <row r="44" spans="1:17">
      <c r="A44" s="19">
        <v>1030</v>
      </c>
      <c r="B44" s="22">
        <v>336488.99</v>
      </c>
      <c r="C44" s="22">
        <v>5475483.0470000003</v>
      </c>
      <c r="D44" s="23">
        <v>17.065000000000001</v>
      </c>
      <c r="E44" s="19"/>
      <c r="F44" s="19" t="s">
        <v>3</v>
      </c>
    </row>
    <row r="45" spans="1:17">
      <c r="A45" s="19">
        <v>1031</v>
      </c>
      <c r="B45" s="22">
        <v>337319.72700000001</v>
      </c>
      <c r="C45" s="22">
        <v>5476451.8420000002</v>
      </c>
      <c r="D45" s="23">
        <v>11.337999999999999</v>
      </c>
      <c r="E45" s="19"/>
      <c r="F45" s="19" t="s">
        <v>3</v>
      </c>
    </row>
    <row r="46" spans="1:17">
      <c r="A46" s="27">
        <v>1017</v>
      </c>
      <c r="B46" s="22">
        <v>338881.5</v>
      </c>
      <c r="C46" s="22">
        <v>5477180.5999999996</v>
      </c>
      <c r="D46" s="23">
        <v>6.3470000000000004</v>
      </c>
      <c r="E46" s="19" t="s">
        <v>2</v>
      </c>
      <c r="F46" s="19" t="s">
        <v>3</v>
      </c>
    </row>
    <row r="47" spans="1:17">
      <c r="A47" s="19">
        <v>1032</v>
      </c>
      <c r="B47" s="22">
        <v>337756.53100000002</v>
      </c>
      <c r="C47" s="22">
        <v>5476030.2970000003</v>
      </c>
      <c r="D47" s="23">
        <v>10.420999999999999</v>
      </c>
      <c r="E47" s="19"/>
      <c r="F47" s="19" t="s">
        <v>3</v>
      </c>
    </row>
    <row r="48" spans="1:17">
      <c r="A48" s="19">
        <v>1033</v>
      </c>
      <c r="B48" s="22">
        <v>336680.625</v>
      </c>
      <c r="C48" s="22">
        <v>5473030.2660000008</v>
      </c>
      <c r="D48" s="23">
        <v>16.198</v>
      </c>
      <c r="E48" s="19"/>
      <c r="F48" s="19" t="s">
        <v>10</v>
      </c>
    </row>
    <row r="49" spans="1:6">
      <c r="A49" s="19">
        <v>1034</v>
      </c>
      <c r="B49" s="22">
        <v>335930.74200000003</v>
      </c>
      <c r="C49" s="22">
        <v>5472487.5959999999</v>
      </c>
      <c r="D49" s="23">
        <v>17.882999999999999</v>
      </c>
      <c r="E49" s="19"/>
      <c r="F49" s="19" t="s">
        <v>3</v>
      </c>
    </row>
    <row r="50" spans="1:6">
      <c r="A50" s="19">
        <v>1035</v>
      </c>
      <c r="B50" s="22">
        <v>335596.44400000002</v>
      </c>
      <c r="C50" s="22">
        <v>5471585.0460000001</v>
      </c>
      <c r="D50" s="23">
        <v>19.739000000000001</v>
      </c>
      <c r="E50" s="19" t="s">
        <v>1</v>
      </c>
      <c r="F50" s="19" t="s">
        <v>3</v>
      </c>
    </row>
    <row r="51" spans="1:6">
      <c r="A51" s="19">
        <v>1036</v>
      </c>
      <c r="B51" s="22">
        <v>335719.054</v>
      </c>
      <c r="C51" s="22">
        <v>5470487.818</v>
      </c>
      <c r="D51" s="23">
        <v>20.521999999999998</v>
      </c>
      <c r="E51" s="19"/>
      <c r="F51" s="19" t="s">
        <v>3</v>
      </c>
    </row>
    <row r="52" spans="1:6">
      <c r="A52" s="19">
        <v>1037</v>
      </c>
      <c r="B52" s="22">
        <v>335615.44900000002</v>
      </c>
      <c r="C52" s="22">
        <v>5469513.068</v>
      </c>
      <c r="D52" s="23">
        <v>23.280999999999999</v>
      </c>
      <c r="E52" s="19"/>
      <c r="F52" s="19" t="s">
        <v>3</v>
      </c>
    </row>
    <row r="53" spans="1:6">
      <c r="A53" s="19">
        <v>1038</v>
      </c>
      <c r="B53" s="22">
        <v>336698.69400000002</v>
      </c>
      <c r="C53" s="22">
        <v>5471078.5130000003</v>
      </c>
      <c r="D53" s="23">
        <v>16.879000000000001</v>
      </c>
      <c r="E53" s="19"/>
      <c r="F53" s="19" t="s">
        <v>3</v>
      </c>
    </row>
    <row r="54" spans="1:6">
      <c r="A54" s="27">
        <v>9142</v>
      </c>
      <c r="B54" s="22">
        <v>338400</v>
      </c>
      <c r="C54" s="22">
        <v>5478300</v>
      </c>
      <c r="D54" s="23">
        <v>6</v>
      </c>
      <c r="E54" s="19"/>
      <c r="F54" s="18" t="s">
        <v>4</v>
      </c>
    </row>
    <row r="55" spans="1:6">
      <c r="A55" s="27">
        <v>9142</v>
      </c>
      <c r="B55" s="22">
        <v>338400</v>
      </c>
      <c r="C55" s="22">
        <v>5478300</v>
      </c>
      <c r="D55" s="23">
        <v>6</v>
      </c>
      <c r="E55" s="19"/>
      <c r="F55" s="18" t="s">
        <v>4</v>
      </c>
    </row>
    <row r="56" spans="1:6">
      <c r="A56" s="19">
        <v>1039</v>
      </c>
      <c r="B56" s="22">
        <v>333514.31599999999</v>
      </c>
      <c r="C56" s="22">
        <v>5479394.9390000002</v>
      </c>
      <c r="D56" s="23">
        <v>37.023000000000003</v>
      </c>
      <c r="E56" s="19"/>
      <c r="F56" s="19" t="s">
        <v>3</v>
      </c>
    </row>
    <row r="57" spans="1:6">
      <c r="A57" s="19">
        <v>1040</v>
      </c>
      <c r="B57" s="22">
        <v>332188.23800000001</v>
      </c>
      <c r="C57" s="22">
        <v>5478021.0109999999</v>
      </c>
      <c r="D57" s="23">
        <v>63.942999999999998</v>
      </c>
      <c r="E57" s="19"/>
      <c r="F57" s="19" t="s">
        <v>3</v>
      </c>
    </row>
    <row r="58" spans="1:6">
      <c r="A58" s="19">
        <v>1041</v>
      </c>
      <c r="B58" s="22">
        <v>333032.89199999999</v>
      </c>
      <c r="C58" s="22">
        <v>5477238.5800000001</v>
      </c>
      <c r="D58" s="23">
        <v>52.786000000000001</v>
      </c>
      <c r="E58" s="19"/>
      <c r="F58" s="19" t="s">
        <v>3</v>
      </c>
    </row>
    <row r="59" spans="1:6">
      <c r="A59" s="19">
        <v>1042</v>
      </c>
      <c r="B59" s="22">
        <v>333410.39899999998</v>
      </c>
      <c r="C59" s="22">
        <v>5475907.8710000003</v>
      </c>
      <c r="D59" s="23">
        <v>51.536000000000001</v>
      </c>
      <c r="E59" s="19"/>
      <c r="F59" s="21" t="s">
        <v>11</v>
      </c>
    </row>
    <row r="60" spans="1:6">
      <c r="A60" s="19">
        <v>1043</v>
      </c>
      <c r="B60" s="22">
        <v>333166.3</v>
      </c>
      <c r="C60" s="22">
        <v>5476641.4139999999</v>
      </c>
      <c r="D60" s="23">
        <v>61.194000000000003</v>
      </c>
      <c r="E60" s="19"/>
      <c r="F60" s="19" t="s">
        <v>3</v>
      </c>
    </row>
    <row r="61" spans="1:6">
      <c r="A61" s="19">
        <v>1044</v>
      </c>
      <c r="B61" s="22">
        <v>332151.25300000003</v>
      </c>
      <c r="C61" s="22">
        <v>5476855.0880000005</v>
      </c>
      <c r="D61" s="23">
        <v>62.070999999999998</v>
      </c>
      <c r="E61" s="19"/>
      <c r="F61" s="19" t="s">
        <v>3</v>
      </c>
    </row>
    <row r="62" spans="1:6">
      <c r="A62" s="19">
        <v>1045</v>
      </c>
      <c r="B62" s="22">
        <v>333894.09000000003</v>
      </c>
      <c r="C62" s="22">
        <v>5478399.6849999996</v>
      </c>
      <c r="D62" s="23">
        <v>41.851999999999997</v>
      </c>
      <c r="E62" s="19"/>
      <c r="F62" s="19" t="s">
        <v>3</v>
      </c>
    </row>
    <row r="63" spans="1:6">
      <c r="A63" s="19">
        <v>1046</v>
      </c>
      <c r="B63" s="22">
        <v>335563.14500000002</v>
      </c>
      <c r="C63" s="22">
        <v>5478298.835</v>
      </c>
      <c r="D63" s="23">
        <v>10.58</v>
      </c>
      <c r="E63" s="19"/>
      <c r="F63" s="19" t="s">
        <v>3</v>
      </c>
    </row>
    <row r="64" spans="1:6">
      <c r="A64" s="19">
        <v>1035</v>
      </c>
      <c r="B64" s="22">
        <v>335596.3</v>
      </c>
      <c r="C64" s="22">
        <v>5471585</v>
      </c>
      <c r="D64" s="23">
        <v>19.739000000000001</v>
      </c>
      <c r="E64" s="19" t="s">
        <v>2</v>
      </c>
      <c r="F64" s="19" t="s">
        <v>3</v>
      </c>
    </row>
    <row r="65" spans="1:16">
      <c r="A65" s="19">
        <v>1047</v>
      </c>
      <c r="B65" s="22">
        <v>335135.99400000001</v>
      </c>
      <c r="C65" s="22">
        <v>5471969.3770000003</v>
      </c>
      <c r="D65" s="23">
        <v>22.172999999999998</v>
      </c>
      <c r="E65" s="19" t="s">
        <v>1</v>
      </c>
      <c r="F65" s="19" t="s">
        <v>3</v>
      </c>
    </row>
    <row r="66" spans="1:16">
      <c r="A66" s="19">
        <v>1048</v>
      </c>
      <c r="B66" s="22">
        <v>334851.80699999997</v>
      </c>
      <c r="C66" s="22">
        <v>5472524.8119999999</v>
      </c>
      <c r="D66" s="23">
        <v>24.308</v>
      </c>
      <c r="E66" s="19"/>
      <c r="F66" s="19" t="s">
        <v>3</v>
      </c>
    </row>
    <row r="67" spans="1:16">
      <c r="A67" s="27">
        <v>9142</v>
      </c>
      <c r="B67" s="22">
        <v>338400</v>
      </c>
      <c r="C67" s="22">
        <v>5478300</v>
      </c>
      <c r="D67" s="23">
        <v>6</v>
      </c>
      <c r="E67" s="19"/>
      <c r="F67" s="18" t="s">
        <v>4</v>
      </c>
    </row>
    <row r="68" spans="1:16">
      <c r="A68" s="27">
        <v>9142</v>
      </c>
      <c r="B68" s="22">
        <v>338400</v>
      </c>
      <c r="C68" s="22">
        <v>5478300</v>
      </c>
      <c r="D68" s="23">
        <v>6</v>
      </c>
      <c r="E68" s="19"/>
      <c r="F68" s="18" t="s">
        <v>4</v>
      </c>
    </row>
    <row r="69" spans="1:16">
      <c r="A69" s="4">
        <v>39488</v>
      </c>
    </row>
    <row r="70" spans="1:16">
      <c r="A70" s="19">
        <v>1083</v>
      </c>
      <c r="B70" s="22">
        <v>341965.57</v>
      </c>
      <c r="C70" s="22">
        <v>5472853.9790000003</v>
      </c>
      <c r="D70" s="23">
        <v>80.435000000000002</v>
      </c>
      <c r="E70" s="19">
        <v>1</v>
      </c>
      <c r="F70" s="18" t="s">
        <v>0</v>
      </c>
      <c r="H70" s="1">
        <v>1083</v>
      </c>
      <c r="I70" s="2">
        <v>341965.57</v>
      </c>
      <c r="J70" s="2">
        <v>5472853.9790000003</v>
      </c>
      <c r="K70" s="3">
        <v>80.435000000000002</v>
      </c>
      <c r="L70" s="1">
        <v>1</v>
      </c>
      <c r="M70" s="5" t="s">
        <v>0</v>
      </c>
    </row>
    <row r="71" spans="1:16">
      <c r="A71" s="27">
        <v>9142</v>
      </c>
      <c r="B71" s="22">
        <v>338400</v>
      </c>
      <c r="C71" s="22">
        <v>5478300</v>
      </c>
      <c r="D71" s="23">
        <v>6</v>
      </c>
      <c r="E71" s="19"/>
      <c r="F71" s="18" t="s">
        <v>4</v>
      </c>
      <c r="H71" s="1" t="s">
        <v>5</v>
      </c>
      <c r="I71" s="2">
        <v>341968.24300000002</v>
      </c>
      <c r="J71" s="2">
        <v>5472855.551</v>
      </c>
      <c r="K71" s="3">
        <v>80.566000000000003</v>
      </c>
      <c r="L71" s="1" t="s">
        <v>6</v>
      </c>
      <c r="M71" s="1" t="s">
        <v>12</v>
      </c>
    </row>
    <row r="72" spans="1:16" ht="12.75" thickBot="1">
      <c r="A72" s="27">
        <v>9142</v>
      </c>
      <c r="B72" s="22">
        <v>338400</v>
      </c>
      <c r="C72" s="22">
        <v>5478300</v>
      </c>
      <c r="D72" s="23">
        <v>6</v>
      </c>
      <c r="E72" s="19"/>
      <c r="F72" s="18" t="s">
        <v>4</v>
      </c>
      <c r="I72" s="7">
        <f>I70-I71</f>
        <v>-2.6730000000097789</v>
      </c>
      <c r="J72" s="7">
        <f t="shared" ref="J72:K72" si="4">J70-J71</f>
        <v>-1.5719999996945262</v>
      </c>
      <c r="K72" s="7">
        <f t="shared" si="4"/>
        <v>-0.13100000000000023</v>
      </c>
    </row>
    <row r="73" spans="1:16" ht="12.75" thickTop="1">
      <c r="A73" s="27">
        <v>1049</v>
      </c>
      <c r="B73" s="22">
        <v>340002.62699999998</v>
      </c>
      <c r="C73" s="22">
        <v>5472905.034</v>
      </c>
      <c r="D73" s="23">
        <v>12.481999999999999</v>
      </c>
      <c r="E73" s="19"/>
      <c r="F73" s="19" t="s">
        <v>10</v>
      </c>
    </row>
    <row r="74" spans="1:16">
      <c r="A74" s="19">
        <v>1050</v>
      </c>
      <c r="B74" s="22">
        <v>339156.88</v>
      </c>
      <c r="C74" s="22">
        <v>5472689.9950000001</v>
      </c>
      <c r="D74" s="23">
        <v>13.026999999999999</v>
      </c>
      <c r="E74" s="19"/>
      <c r="F74" s="19" t="s">
        <v>3</v>
      </c>
      <c r="H74" s="6" t="s">
        <v>7</v>
      </c>
      <c r="M74" s="1" t="s">
        <v>8</v>
      </c>
    </row>
    <row r="75" spans="1:16">
      <c r="A75" s="19">
        <v>1051</v>
      </c>
      <c r="B75" s="22">
        <v>338728.01400000002</v>
      </c>
      <c r="C75" s="22">
        <v>5472384.9380000001</v>
      </c>
      <c r="D75" s="23">
        <v>13.603</v>
      </c>
      <c r="E75" s="19"/>
      <c r="F75" s="19" t="s">
        <v>3</v>
      </c>
      <c r="H75" s="1">
        <v>1049</v>
      </c>
      <c r="I75" s="2">
        <v>340005.3</v>
      </c>
      <c r="J75" s="2">
        <v>5472906.6059999997</v>
      </c>
      <c r="K75" s="3">
        <v>12.613</v>
      </c>
      <c r="M75" s="1">
        <f>H75</f>
        <v>1049</v>
      </c>
      <c r="N75" s="2">
        <f>I75+I72</f>
        <v>340002.62699999998</v>
      </c>
      <c r="O75" s="2">
        <f>J75+J72</f>
        <v>5472905.034</v>
      </c>
      <c r="P75" s="3">
        <f>K75+K72</f>
        <v>12.481999999999999</v>
      </c>
    </row>
    <row r="76" spans="1:16">
      <c r="A76" s="19">
        <v>1052</v>
      </c>
      <c r="B76" s="22">
        <v>338100.54399999999</v>
      </c>
      <c r="C76" s="22">
        <v>5471711.0269999998</v>
      </c>
      <c r="D76" s="23">
        <v>16.045000000000002</v>
      </c>
      <c r="E76" s="19"/>
      <c r="F76" s="19" t="s">
        <v>3</v>
      </c>
    </row>
    <row r="77" spans="1:16">
      <c r="A77" s="19">
        <v>1053</v>
      </c>
      <c r="B77" s="22">
        <v>337597.17499999999</v>
      </c>
      <c r="C77" s="22">
        <v>5471637.4419999998</v>
      </c>
      <c r="D77" s="23">
        <v>17.013999999999999</v>
      </c>
      <c r="E77" s="19"/>
      <c r="F77" s="19" t="s">
        <v>3</v>
      </c>
    </row>
    <row r="78" spans="1:16">
      <c r="A78" s="19">
        <v>1054</v>
      </c>
      <c r="B78" s="22">
        <v>337812.66399999999</v>
      </c>
      <c r="C78" s="22">
        <v>5472352.5</v>
      </c>
      <c r="D78" s="23">
        <v>15.016999999999999</v>
      </c>
      <c r="E78" s="19"/>
      <c r="F78" s="19" t="s">
        <v>3</v>
      </c>
    </row>
    <row r="79" spans="1:16">
      <c r="A79" s="19">
        <v>1055</v>
      </c>
      <c r="B79" s="22">
        <v>337263.09399999998</v>
      </c>
      <c r="C79" s="22">
        <v>5472332.3439999996</v>
      </c>
      <c r="D79" s="23">
        <v>15.005000000000001</v>
      </c>
      <c r="E79" s="19"/>
      <c r="F79" s="19" t="s">
        <v>3</v>
      </c>
    </row>
    <row r="80" spans="1:16">
      <c r="A80" s="19">
        <v>1056</v>
      </c>
      <c r="B80" s="22">
        <v>340344.55900000001</v>
      </c>
      <c r="C80" s="22">
        <v>5472127.0429999996</v>
      </c>
      <c r="D80" s="23">
        <v>14.085000000000001</v>
      </c>
      <c r="E80" s="19"/>
      <c r="F80" s="19" t="s">
        <v>3</v>
      </c>
    </row>
    <row r="81" spans="1:6">
      <c r="A81" s="19">
        <v>1057</v>
      </c>
      <c r="B81" s="22">
        <v>339230.05300000001</v>
      </c>
      <c r="C81" s="22">
        <v>5474148.3119999999</v>
      </c>
      <c r="D81" s="23">
        <v>13.661</v>
      </c>
      <c r="E81" s="19"/>
      <c r="F81" s="19" t="s">
        <v>3</v>
      </c>
    </row>
    <row r="82" spans="1:6">
      <c r="A82" s="19">
        <v>1058</v>
      </c>
      <c r="B82" s="22">
        <v>338415.978</v>
      </c>
      <c r="C82" s="22">
        <v>5475323.0690000001</v>
      </c>
      <c r="D82" s="23">
        <v>9.4809999999999999</v>
      </c>
      <c r="E82" s="19"/>
      <c r="F82" s="19" t="s">
        <v>3</v>
      </c>
    </row>
    <row r="83" spans="1:6">
      <c r="A83" s="19">
        <v>1047</v>
      </c>
      <c r="B83" s="22">
        <v>335135.90000000002</v>
      </c>
      <c r="C83" s="22">
        <v>5471969.2999999998</v>
      </c>
      <c r="D83" s="23">
        <v>22.172999999999998</v>
      </c>
      <c r="E83" s="19" t="s">
        <v>2</v>
      </c>
      <c r="F83" s="19" t="s">
        <v>3</v>
      </c>
    </row>
    <row r="84" spans="1:6">
      <c r="A84" s="19">
        <v>1059</v>
      </c>
      <c r="B84" s="22">
        <v>334262.05</v>
      </c>
      <c r="C84" s="22">
        <v>5471467.5259999996</v>
      </c>
      <c r="D84" s="23">
        <v>43.698</v>
      </c>
      <c r="E84" s="19"/>
      <c r="F84" s="19" t="s">
        <v>3</v>
      </c>
    </row>
    <row r="85" spans="1:6">
      <c r="A85" s="19">
        <v>1060</v>
      </c>
      <c r="B85" s="22">
        <v>333521.44799999997</v>
      </c>
      <c r="C85" s="22">
        <v>5470765.7220000001</v>
      </c>
      <c r="D85" s="23">
        <v>95.067999999999998</v>
      </c>
      <c r="E85" s="19" t="s">
        <v>1</v>
      </c>
      <c r="F85" s="19" t="s">
        <v>3</v>
      </c>
    </row>
    <row r="86" spans="1:6">
      <c r="A86" s="19">
        <v>1061</v>
      </c>
      <c r="B86" s="22">
        <v>332772.04399999999</v>
      </c>
      <c r="C86" s="22">
        <v>5470128.1050000004</v>
      </c>
      <c r="D86" s="23">
        <v>103.533</v>
      </c>
      <c r="E86" s="19"/>
      <c r="F86" s="19" t="s">
        <v>3</v>
      </c>
    </row>
    <row r="87" spans="1:6">
      <c r="A87" s="19">
        <v>1062</v>
      </c>
      <c r="B87" s="22">
        <v>331924.34100000001</v>
      </c>
      <c r="C87" s="22">
        <v>5470104.0810000002</v>
      </c>
      <c r="D87" s="23">
        <v>100.873</v>
      </c>
      <c r="E87" s="19"/>
      <c r="F87" s="19" t="s">
        <v>3</v>
      </c>
    </row>
    <row r="88" spans="1:6">
      <c r="A88" s="19">
        <v>1063</v>
      </c>
      <c r="B88" s="22">
        <v>331304.88500000001</v>
      </c>
      <c r="C88" s="22">
        <v>5470053.227</v>
      </c>
      <c r="D88" s="23">
        <v>94.864000000000004</v>
      </c>
      <c r="E88" s="19"/>
      <c r="F88" s="19" t="s">
        <v>3</v>
      </c>
    </row>
    <row r="89" spans="1:6">
      <c r="A89" s="19">
        <v>1064</v>
      </c>
      <c r="B89" s="22">
        <v>330277.35100000002</v>
      </c>
      <c r="C89" s="22">
        <v>5470127.2549999999</v>
      </c>
      <c r="D89" s="23">
        <v>77.465999999999994</v>
      </c>
      <c r="E89" s="19"/>
      <c r="F89" s="19" t="s">
        <v>3</v>
      </c>
    </row>
    <row r="90" spans="1:6">
      <c r="A90" s="27">
        <v>9142</v>
      </c>
      <c r="B90" s="22">
        <v>338400</v>
      </c>
      <c r="C90" s="22">
        <v>5478300</v>
      </c>
      <c r="D90" s="23">
        <v>6</v>
      </c>
      <c r="E90" s="19"/>
      <c r="F90" s="18" t="s">
        <v>4</v>
      </c>
    </row>
    <row r="91" spans="1:6">
      <c r="A91" s="27">
        <v>9142</v>
      </c>
      <c r="B91" s="22">
        <v>338400</v>
      </c>
      <c r="C91" s="22">
        <v>5478300</v>
      </c>
      <c r="D91" s="23">
        <v>6</v>
      </c>
      <c r="E91" s="19"/>
      <c r="F91" s="18" t="s">
        <v>4</v>
      </c>
    </row>
    <row r="92" spans="1:6">
      <c r="A92" s="19">
        <v>1065</v>
      </c>
      <c r="B92" s="22">
        <v>330824.24900000001</v>
      </c>
      <c r="C92" s="22">
        <v>5470903.21</v>
      </c>
      <c r="D92" s="23">
        <v>81.747</v>
      </c>
      <c r="E92" s="19"/>
      <c r="F92" s="19" t="s">
        <v>3</v>
      </c>
    </row>
    <row r="93" spans="1:6">
      <c r="A93" s="19">
        <v>1066</v>
      </c>
      <c r="B93" s="22">
        <v>330700.84499999997</v>
      </c>
      <c r="C93" s="22">
        <v>5468831.3839999996</v>
      </c>
      <c r="D93" s="23">
        <v>82.585999999999999</v>
      </c>
      <c r="E93" s="19"/>
      <c r="F93" s="19" t="s">
        <v>3</v>
      </c>
    </row>
    <row r="94" spans="1:6">
      <c r="A94" s="19">
        <v>1067</v>
      </c>
      <c r="B94" s="22">
        <v>331233.97600000002</v>
      </c>
      <c r="C94" s="22">
        <v>5468157.8320000004</v>
      </c>
      <c r="D94" s="23">
        <v>82.298000000000002</v>
      </c>
      <c r="E94" s="19"/>
      <c r="F94" s="19" t="s">
        <v>3</v>
      </c>
    </row>
    <row r="95" spans="1:6">
      <c r="A95" s="19">
        <v>1068</v>
      </c>
      <c r="B95" s="22">
        <v>331632.86099999998</v>
      </c>
      <c r="C95" s="22">
        <v>5467586.5999999996</v>
      </c>
      <c r="D95" s="23">
        <v>84.644000000000005</v>
      </c>
      <c r="E95" s="19"/>
      <c r="F95" s="19" t="s">
        <v>3</v>
      </c>
    </row>
    <row r="96" spans="1:6">
      <c r="A96" s="19">
        <v>1069</v>
      </c>
      <c r="B96" s="22">
        <v>332189.06400000001</v>
      </c>
      <c r="C96" s="22">
        <v>5467099.8689999999</v>
      </c>
      <c r="D96" s="23">
        <v>89.903000000000006</v>
      </c>
      <c r="E96" s="19"/>
      <c r="F96" s="19" t="s">
        <v>3</v>
      </c>
    </row>
    <row r="97" spans="1:17">
      <c r="A97" s="19">
        <v>1070</v>
      </c>
      <c r="B97" s="22">
        <v>332621.97100000002</v>
      </c>
      <c r="C97" s="22">
        <v>5467491.4730000002</v>
      </c>
      <c r="D97" s="23">
        <v>78.355999999999995</v>
      </c>
      <c r="E97" s="19"/>
      <c r="F97" s="19" t="s">
        <v>3</v>
      </c>
    </row>
    <row r="98" spans="1:17">
      <c r="A98" s="19">
        <v>1071</v>
      </c>
      <c r="B98" s="22">
        <v>332963.89799999999</v>
      </c>
      <c r="C98" s="22">
        <v>5466487.8689999999</v>
      </c>
      <c r="D98" s="23">
        <v>53.220999999999997</v>
      </c>
      <c r="E98" s="19"/>
      <c r="F98" s="19" t="s">
        <v>3</v>
      </c>
    </row>
    <row r="99" spans="1:17">
      <c r="A99" s="19">
        <v>1072</v>
      </c>
      <c r="B99" s="22">
        <v>332800.00799999997</v>
      </c>
      <c r="C99" s="22">
        <v>5465738.926</v>
      </c>
      <c r="D99" s="23">
        <v>90.885999999999996</v>
      </c>
      <c r="E99" s="19"/>
      <c r="F99" s="19" t="s">
        <v>3</v>
      </c>
    </row>
    <row r="100" spans="1:17">
      <c r="A100" s="19">
        <v>1073</v>
      </c>
      <c r="B100" s="22">
        <v>330128.24300000002</v>
      </c>
      <c r="C100" s="22">
        <v>5468373.307</v>
      </c>
      <c r="D100" s="23">
        <v>90.290999999999997</v>
      </c>
      <c r="E100" s="19"/>
      <c r="F100" s="19" t="s">
        <v>3</v>
      </c>
    </row>
    <row r="101" spans="1:17">
      <c r="A101" s="19">
        <v>1074</v>
      </c>
      <c r="B101" s="22">
        <v>331928.99699999997</v>
      </c>
      <c r="C101" s="22">
        <v>5469303.3779999996</v>
      </c>
      <c r="D101" s="23">
        <v>87.992999999999995</v>
      </c>
      <c r="E101" s="19"/>
      <c r="F101" s="19" t="s">
        <v>3</v>
      </c>
    </row>
    <row r="102" spans="1:17">
      <c r="A102" s="19">
        <v>1060</v>
      </c>
      <c r="B102" s="22">
        <v>333521.40000000002</v>
      </c>
      <c r="C102" s="22">
        <v>5470765.5999999996</v>
      </c>
      <c r="D102" s="23">
        <v>95.067999999999998</v>
      </c>
      <c r="E102" s="19" t="s">
        <v>2</v>
      </c>
      <c r="F102" s="19" t="s">
        <v>3</v>
      </c>
    </row>
    <row r="103" spans="1:17">
      <c r="A103" s="27">
        <v>9142</v>
      </c>
      <c r="B103" s="22">
        <v>338400</v>
      </c>
      <c r="C103" s="22">
        <v>5478300</v>
      </c>
      <c r="D103" s="23">
        <v>6</v>
      </c>
      <c r="E103" s="19"/>
      <c r="F103" s="18" t="s">
        <v>4</v>
      </c>
    </row>
    <row r="104" spans="1:17">
      <c r="A104" s="27">
        <v>9142</v>
      </c>
      <c r="B104" s="22">
        <v>338400</v>
      </c>
      <c r="C104" s="22">
        <v>5478300</v>
      </c>
      <c r="D104" s="23">
        <v>6</v>
      </c>
      <c r="E104" s="19"/>
      <c r="F104" s="18" t="s">
        <v>4</v>
      </c>
    </row>
    <row r="105" spans="1:17">
      <c r="A105" s="4">
        <v>39489</v>
      </c>
    </row>
    <row r="106" spans="1:17">
      <c r="A106" s="19">
        <v>1083</v>
      </c>
      <c r="B106" s="22">
        <v>341965.57</v>
      </c>
      <c r="C106" s="22">
        <v>5472853.9790000003</v>
      </c>
      <c r="D106" s="23">
        <v>80.435000000000002</v>
      </c>
      <c r="E106" s="19">
        <v>1</v>
      </c>
      <c r="F106" s="18" t="s">
        <v>0</v>
      </c>
      <c r="H106" s="1">
        <v>1083</v>
      </c>
      <c r="I106" s="2">
        <v>341965.57</v>
      </c>
      <c r="J106" s="2">
        <v>5472853.9790000003</v>
      </c>
      <c r="K106" s="3">
        <v>80.435000000000002</v>
      </c>
      <c r="L106" s="1">
        <v>1</v>
      </c>
      <c r="M106" s="5" t="s">
        <v>0</v>
      </c>
    </row>
    <row r="107" spans="1:17">
      <c r="A107" s="27">
        <v>9142</v>
      </c>
      <c r="B107" s="22">
        <v>338400</v>
      </c>
      <c r="C107" s="22">
        <v>5478300</v>
      </c>
      <c r="D107" s="23">
        <v>6</v>
      </c>
      <c r="E107" s="19"/>
      <c r="F107" s="18" t="s">
        <v>4</v>
      </c>
      <c r="H107" s="6" t="s">
        <v>5</v>
      </c>
      <c r="I107" s="2">
        <v>341968.24300000002</v>
      </c>
      <c r="J107" s="2">
        <v>5472855.551</v>
      </c>
      <c r="K107" s="3">
        <v>80.566000000000003</v>
      </c>
      <c r="L107" s="1" t="s">
        <v>6</v>
      </c>
      <c r="M107" s="1" t="s">
        <v>12</v>
      </c>
    </row>
    <row r="108" spans="1:17" ht="12.75" thickBot="1">
      <c r="A108" s="27">
        <v>9142</v>
      </c>
      <c r="B108" s="22">
        <v>338400</v>
      </c>
      <c r="C108" s="22">
        <v>5478300</v>
      </c>
      <c r="D108" s="23">
        <v>6</v>
      </c>
      <c r="E108" s="19"/>
      <c r="F108" s="18" t="s">
        <v>4</v>
      </c>
      <c r="I108" s="7">
        <f>I106-I107</f>
        <v>-2.6730000000097789</v>
      </c>
      <c r="J108" s="7">
        <f t="shared" ref="J108:K108" si="5">J106-J107</f>
        <v>-1.5719999996945262</v>
      </c>
      <c r="K108" s="7">
        <f t="shared" si="5"/>
        <v>-0.13100000000000023</v>
      </c>
    </row>
    <row r="109" spans="1:17" ht="12.75" thickTop="1">
      <c r="A109" s="19">
        <v>1075</v>
      </c>
      <c r="B109" s="22">
        <v>342161.40399999998</v>
      </c>
      <c r="C109" s="22">
        <v>5470317.523</v>
      </c>
      <c r="D109" s="23">
        <v>90.311999999999998</v>
      </c>
      <c r="E109" s="19"/>
      <c r="F109" s="19" t="s">
        <v>3</v>
      </c>
      <c r="I109" s="9"/>
      <c r="J109" s="9"/>
      <c r="K109" s="9"/>
    </row>
    <row r="110" spans="1:17">
      <c r="A110" s="19">
        <v>1076</v>
      </c>
      <c r="B110" s="22">
        <v>341713.26</v>
      </c>
      <c r="C110" s="22">
        <v>5469641.9749999996</v>
      </c>
      <c r="D110" s="23">
        <v>80.828999999999994</v>
      </c>
      <c r="E110" s="19"/>
      <c r="F110" s="19" t="s">
        <v>3</v>
      </c>
      <c r="H110" s="6" t="s">
        <v>7</v>
      </c>
      <c r="N110" s="1" t="s">
        <v>8</v>
      </c>
    </row>
    <row r="111" spans="1:17">
      <c r="A111" s="19">
        <v>1077</v>
      </c>
      <c r="B111" s="22">
        <v>341140.44799999997</v>
      </c>
      <c r="C111" s="22">
        <v>5468959.6670000004</v>
      </c>
      <c r="D111" s="23">
        <v>61.014000000000003</v>
      </c>
      <c r="E111" s="19"/>
      <c r="F111" s="19" t="s">
        <v>3</v>
      </c>
      <c r="H111" s="1">
        <v>1083</v>
      </c>
      <c r="I111" s="2">
        <v>344079.61599999998</v>
      </c>
      <c r="J111" s="2">
        <v>5466633.9230000004</v>
      </c>
      <c r="K111" s="3">
        <v>150.88999999999999</v>
      </c>
      <c r="N111" s="1">
        <v>1083</v>
      </c>
      <c r="O111" s="2">
        <f>I111+$I$108</f>
        <v>344076.94299999997</v>
      </c>
      <c r="P111" s="2">
        <f>J111+$J$108</f>
        <v>5466632.3510000007</v>
      </c>
      <c r="Q111" s="3">
        <f>K111+$K$108</f>
        <v>150.75899999999999</v>
      </c>
    </row>
    <row r="112" spans="1:17">
      <c r="A112" s="19">
        <v>1078</v>
      </c>
      <c r="B112" s="22">
        <v>343193.67800000001</v>
      </c>
      <c r="C112" s="22">
        <v>5468933.307</v>
      </c>
      <c r="D112" s="23">
        <v>44.591000000000001</v>
      </c>
      <c r="E112" s="19"/>
      <c r="F112" s="19" t="s">
        <v>3</v>
      </c>
      <c r="H112" s="1">
        <v>1060</v>
      </c>
      <c r="I112" s="2">
        <v>333524.054</v>
      </c>
      <c r="J112" s="2">
        <v>5470767.4129999997</v>
      </c>
      <c r="K112" s="3">
        <v>95.067999999999998</v>
      </c>
      <c r="N112" s="1">
        <v>1060</v>
      </c>
      <c r="O112" s="2">
        <f>I112+$I$108</f>
        <v>333521.38099999999</v>
      </c>
      <c r="P112" s="2">
        <f>J112+$J$108</f>
        <v>5470765.841</v>
      </c>
      <c r="Q112" s="3">
        <f>K112+$K$108</f>
        <v>94.936999999999998</v>
      </c>
    </row>
    <row r="113" spans="1:6">
      <c r="A113" s="19">
        <v>1079</v>
      </c>
      <c r="B113" s="22">
        <v>343707.36300000001</v>
      </c>
      <c r="C113" s="22">
        <v>5469409.767</v>
      </c>
      <c r="D113" s="23">
        <v>46.045000000000002</v>
      </c>
      <c r="E113" s="19"/>
      <c r="F113" s="19" t="s">
        <v>3</v>
      </c>
    </row>
    <row r="114" spans="1:6">
      <c r="A114" s="19">
        <v>1080</v>
      </c>
      <c r="B114" s="22">
        <v>343676.24900000001</v>
      </c>
      <c r="C114" s="22">
        <v>5470383.6239999998</v>
      </c>
      <c r="D114" s="23">
        <v>48.307000000000002</v>
      </c>
      <c r="E114" s="19"/>
      <c r="F114" s="19" t="s">
        <v>3</v>
      </c>
    </row>
    <row r="115" spans="1:6">
      <c r="A115" s="19">
        <v>1081</v>
      </c>
      <c r="B115" s="22">
        <v>343729.97100000002</v>
      </c>
      <c r="C115" s="22">
        <v>5468273.1289999997</v>
      </c>
      <c r="D115" s="23">
        <v>57.25</v>
      </c>
      <c r="E115" s="19" t="s">
        <v>1</v>
      </c>
      <c r="F115" s="19" t="s">
        <v>3</v>
      </c>
    </row>
    <row r="116" spans="1:6">
      <c r="A116" s="19">
        <v>1082</v>
      </c>
      <c r="B116" s="22">
        <v>344009.79700000002</v>
      </c>
      <c r="C116" s="22">
        <v>5467298.6119999997</v>
      </c>
      <c r="D116" s="23">
        <v>98.418999999999997</v>
      </c>
      <c r="E116" s="19"/>
      <c r="F116" s="19" t="s">
        <v>3</v>
      </c>
    </row>
    <row r="117" spans="1:6">
      <c r="A117" s="19">
        <v>1083</v>
      </c>
      <c r="B117" s="22">
        <v>344076.94299999997</v>
      </c>
      <c r="C117" s="22">
        <v>5466632.3510000007</v>
      </c>
      <c r="D117" s="23">
        <v>150.75899999999999</v>
      </c>
      <c r="E117" s="19"/>
      <c r="F117" s="19" t="s">
        <v>3</v>
      </c>
    </row>
    <row r="118" spans="1:6">
      <c r="A118" s="19">
        <v>1084</v>
      </c>
      <c r="B118" s="22">
        <v>344270.83799999999</v>
      </c>
      <c r="C118" s="22">
        <v>5465658.6359999999</v>
      </c>
      <c r="D118" s="23">
        <v>171.43199999999999</v>
      </c>
      <c r="E118" s="19"/>
      <c r="F118" s="19" t="s">
        <v>3</v>
      </c>
    </row>
    <row r="119" spans="1:6">
      <c r="A119" s="19">
        <v>1085</v>
      </c>
      <c r="B119" s="22">
        <v>344508.054</v>
      </c>
      <c r="C119" s="22">
        <v>5464672.193</v>
      </c>
      <c r="D119" s="23">
        <v>221.31200000000001</v>
      </c>
      <c r="E119" s="19"/>
      <c r="F119" s="19" t="s">
        <v>3</v>
      </c>
    </row>
    <row r="120" spans="1:6">
      <c r="A120" s="19">
        <v>1086</v>
      </c>
      <c r="B120" s="22">
        <v>344793.277</v>
      </c>
      <c r="C120" s="22">
        <v>5463927.199</v>
      </c>
      <c r="D120" s="23">
        <v>218.21299999999999</v>
      </c>
      <c r="E120" s="19"/>
      <c r="F120" s="19" t="s">
        <v>3</v>
      </c>
    </row>
    <row r="121" spans="1:6">
      <c r="A121" s="19">
        <v>1087</v>
      </c>
      <c r="B121" s="22">
        <v>345189.658</v>
      </c>
      <c r="C121" s="22">
        <v>5463467.7759999996</v>
      </c>
      <c r="D121" s="23">
        <v>218.392</v>
      </c>
      <c r="E121" s="19"/>
      <c r="F121" s="19" t="s">
        <v>3</v>
      </c>
    </row>
    <row r="122" spans="1:6">
      <c r="A122" s="19">
        <v>1060</v>
      </c>
      <c r="B122" s="22">
        <v>333521.3</v>
      </c>
      <c r="C122" s="22">
        <v>5470765.5</v>
      </c>
      <c r="D122" s="23">
        <v>95.067999999999998</v>
      </c>
      <c r="E122" s="19" t="s">
        <v>2</v>
      </c>
      <c r="F122" s="19" t="s">
        <v>3</v>
      </c>
    </row>
    <row r="123" spans="1:6">
      <c r="A123" s="27">
        <v>9142</v>
      </c>
      <c r="B123" s="22">
        <v>338400</v>
      </c>
      <c r="C123" s="22">
        <v>5478300</v>
      </c>
      <c r="D123" s="23">
        <v>6</v>
      </c>
      <c r="E123" s="19"/>
      <c r="F123" s="18" t="s">
        <v>4</v>
      </c>
    </row>
    <row r="124" spans="1:6">
      <c r="A124" s="27">
        <v>9142</v>
      </c>
      <c r="B124" s="22">
        <v>338400</v>
      </c>
      <c r="C124" s="22">
        <v>5478300</v>
      </c>
      <c r="D124" s="23">
        <v>6</v>
      </c>
      <c r="E124" s="19"/>
      <c r="F124" s="18" t="s">
        <v>4</v>
      </c>
    </row>
    <row r="125" spans="1:6">
      <c r="A125" s="19">
        <v>1088</v>
      </c>
      <c r="B125" s="22">
        <v>340284.15899999999</v>
      </c>
      <c r="C125" s="22">
        <v>5469940.6950000003</v>
      </c>
      <c r="D125" s="23">
        <v>12.920999999999999</v>
      </c>
      <c r="E125" s="19"/>
      <c r="F125" s="19" t="s">
        <v>3</v>
      </c>
    </row>
    <row r="126" spans="1:6">
      <c r="A126" s="19">
        <v>1089</v>
      </c>
      <c r="B126" s="22">
        <v>340583.29300000001</v>
      </c>
      <c r="C126" s="22">
        <v>5462841.9460000005</v>
      </c>
      <c r="D126" s="23">
        <v>72.313999999999993</v>
      </c>
      <c r="E126" s="19"/>
      <c r="F126" s="19" t="s">
        <v>3</v>
      </c>
    </row>
    <row r="127" spans="1:6">
      <c r="A127" s="19">
        <v>1090</v>
      </c>
      <c r="B127" s="22">
        <v>340752.09899999999</v>
      </c>
      <c r="C127" s="22">
        <v>5461914.2570000002</v>
      </c>
      <c r="D127" s="23">
        <v>136.61099999999999</v>
      </c>
      <c r="E127" s="19"/>
      <c r="F127" s="19" t="s">
        <v>3</v>
      </c>
    </row>
    <row r="128" spans="1:6">
      <c r="A128" s="19">
        <v>1091</v>
      </c>
      <c r="B128" s="22">
        <v>341492.59100000001</v>
      </c>
      <c r="C128" s="22">
        <v>5461298.7359999996</v>
      </c>
      <c r="D128" s="23">
        <v>120.82299999999999</v>
      </c>
      <c r="E128" s="19"/>
      <c r="F128" s="19" t="s">
        <v>3</v>
      </c>
    </row>
    <row r="129" spans="1:13">
      <c r="A129" s="19">
        <v>1092</v>
      </c>
      <c r="B129" s="22">
        <v>341894.30300000001</v>
      </c>
      <c r="C129" s="22">
        <v>5460887.0719999997</v>
      </c>
      <c r="D129" s="23">
        <v>124.721</v>
      </c>
      <c r="E129" s="19"/>
      <c r="F129" s="19" t="s">
        <v>3</v>
      </c>
    </row>
    <row r="130" spans="1:13">
      <c r="A130" s="19">
        <v>1093</v>
      </c>
      <c r="B130" s="22">
        <v>342845.45199999999</v>
      </c>
      <c r="C130" s="22">
        <v>5461268.1270000003</v>
      </c>
      <c r="D130" s="23">
        <v>104.99299999999999</v>
      </c>
      <c r="E130" s="19"/>
      <c r="F130" s="19" t="s">
        <v>3</v>
      </c>
    </row>
    <row r="131" spans="1:13">
      <c r="A131" s="19">
        <v>1094</v>
      </c>
      <c r="B131" s="22">
        <v>343922.92300000001</v>
      </c>
      <c r="C131" s="22">
        <v>5461548.1490000002</v>
      </c>
      <c r="D131" s="23">
        <v>117.669</v>
      </c>
      <c r="E131" s="19"/>
      <c r="F131" s="19" t="s">
        <v>3</v>
      </c>
    </row>
    <row r="132" spans="1:13">
      <c r="A132" s="19">
        <v>1095</v>
      </c>
      <c r="B132" s="22">
        <v>344564.02100000001</v>
      </c>
      <c r="C132" s="22">
        <v>5462395.6440000003</v>
      </c>
      <c r="D132" s="23">
        <v>230.4</v>
      </c>
      <c r="E132" s="19"/>
      <c r="F132" s="19" t="s">
        <v>3</v>
      </c>
    </row>
    <row r="133" spans="1:13">
      <c r="A133" s="19">
        <v>1096</v>
      </c>
      <c r="B133" s="22">
        <v>345349.70500000002</v>
      </c>
      <c r="C133" s="22">
        <v>5464838.3370000003</v>
      </c>
      <c r="D133" s="23">
        <v>216.596</v>
      </c>
      <c r="E133" s="19"/>
      <c r="F133" s="19" t="s">
        <v>3</v>
      </c>
    </row>
    <row r="134" spans="1:13">
      <c r="A134" s="19">
        <v>1097</v>
      </c>
      <c r="B134" s="22">
        <v>345421.14</v>
      </c>
      <c r="C134" s="22">
        <v>5465828.9050000003</v>
      </c>
      <c r="D134" s="23">
        <v>211.58099999999999</v>
      </c>
      <c r="E134" s="19"/>
      <c r="F134" s="19" t="s">
        <v>3</v>
      </c>
    </row>
    <row r="135" spans="1:13">
      <c r="A135" s="19">
        <v>1098</v>
      </c>
      <c r="B135" s="22">
        <v>345553.152</v>
      </c>
      <c r="C135" s="22">
        <v>5466786.2060000002</v>
      </c>
      <c r="D135" s="23">
        <v>193.43199999999999</v>
      </c>
      <c r="E135" s="19"/>
      <c r="F135" s="19" t="s">
        <v>3</v>
      </c>
    </row>
    <row r="136" spans="1:13">
      <c r="A136" s="19">
        <v>1099</v>
      </c>
      <c r="B136" s="22">
        <v>345357.68099999998</v>
      </c>
      <c r="C136" s="22">
        <v>5467787.4960000003</v>
      </c>
      <c r="D136" s="23">
        <v>197.54499999999999</v>
      </c>
      <c r="E136" s="19"/>
      <c r="F136" s="19" t="s">
        <v>3</v>
      </c>
    </row>
    <row r="137" spans="1:13">
      <c r="A137" s="19">
        <v>1100</v>
      </c>
      <c r="B137" s="22">
        <v>344385.86700000003</v>
      </c>
      <c r="C137" s="22">
        <v>5467773.1509999996</v>
      </c>
      <c r="D137" s="23">
        <v>162.80199999999999</v>
      </c>
      <c r="E137" s="19"/>
      <c r="F137" s="19" t="s">
        <v>3</v>
      </c>
    </row>
    <row r="138" spans="1:13">
      <c r="A138" s="19">
        <v>1081</v>
      </c>
      <c r="B138" s="22">
        <v>343729.8</v>
      </c>
      <c r="C138" s="22">
        <v>5468273.0999999996</v>
      </c>
      <c r="D138" s="23">
        <v>57.25</v>
      </c>
      <c r="E138" s="19" t="s">
        <v>2</v>
      </c>
      <c r="F138" s="19" t="s">
        <v>3</v>
      </c>
    </row>
    <row r="139" spans="1:13">
      <c r="A139" s="27">
        <v>9142</v>
      </c>
      <c r="B139" s="22">
        <v>338400</v>
      </c>
      <c r="C139" s="22">
        <v>5478300</v>
      </c>
      <c r="D139" s="23">
        <v>6</v>
      </c>
      <c r="E139" s="19"/>
      <c r="F139" s="18" t="s">
        <v>4</v>
      </c>
    </row>
    <row r="140" spans="1:13">
      <c r="A140" s="27">
        <v>9142</v>
      </c>
      <c r="B140" s="22">
        <v>338400</v>
      </c>
      <c r="C140" s="22">
        <v>5478300</v>
      </c>
      <c r="D140" s="23">
        <v>6</v>
      </c>
      <c r="E140" s="19"/>
      <c r="F140" s="18" t="s">
        <v>4</v>
      </c>
    </row>
    <row r="141" spans="1:13">
      <c r="A141" s="4">
        <v>39490</v>
      </c>
    </row>
    <row r="142" spans="1:13">
      <c r="A142" s="19">
        <v>1083</v>
      </c>
      <c r="B142" s="22">
        <v>341965.57</v>
      </c>
      <c r="C142" s="22">
        <v>5472853.9790000003</v>
      </c>
      <c r="D142" s="23">
        <v>80.435000000000002</v>
      </c>
      <c r="E142" s="19"/>
      <c r="F142" s="18" t="s">
        <v>0</v>
      </c>
      <c r="H142" s="1">
        <v>1083</v>
      </c>
      <c r="I142" s="2">
        <v>341965.57</v>
      </c>
      <c r="J142" s="2">
        <v>5472853.9790000003</v>
      </c>
      <c r="K142" s="3">
        <v>80.435000000000002</v>
      </c>
      <c r="M142" s="5" t="s">
        <v>0</v>
      </c>
    </row>
    <row r="143" spans="1:13">
      <c r="A143" s="27">
        <v>9142</v>
      </c>
      <c r="B143" s="22">
        <v>338400</v>
      </c>
      <c r="C143" s="22">
        <v>5478300</v>
      </c>
      <c r="D143" s="23">
        <v>6</v>
      </c>
      <c r="E143" s="19"/>
      <c r="F143" s="18" t="s">
        <v>4</v>
      </c>
      <c r="H143" s="6" t="s">
        <v>5</v>
      </c>
      <c r="I143" s="2">
        <v>341968.24300000002</v>
      </c>
      <c r="J143" s="2">
        <v>5472855.551</v>
      </c>
      <c r="K143" s="3">
        <v>80.566000000000003</v>
      </c>
      <c r="L143" s="1" t="s">
        <v>6</v>
      </c>
    </row>
    <row r="144" spans="1:13" ht="12.75" thickBot="1">
      <c r="A144" s="27">
        <v>9142</v>
      </c>
      <c r="B144" s="22">
        <v>338400</v>
      </c>
      <c r="C144" s="22">
        <v>5478300</v>
      </c>
      <c r="D144" s="23">
        <v>6</v>
      </c>
      <c r="E144" s="19"/>
      <c r="F144" s="18" t="s">
        <v>4</v>
      </c>
      <c r="I144" s="7">
        <f>I142-I143</f>
        <v>-2.6730000000097789</v>
      </c>
      <c r="J144" s="7">
        <f t="shared" ref="J144:K144" si="6">J142-J143</f>
        <v>-1.5719999996945262</v>
      </c>
      <c r="K144" s="7">
        <f t="shared" si="6"/>
        <v>-0.13100000000000023</v>
      </c>
    </row>
    <row r="145" spans="1:16" ht="12.75" thickTop="1">
      <c r="A145" s="19">
        <v>1101</v>
      </c>
      <c r="B145" s="22">
        <v>342158.86700000003</v>
      </c>
      <c r="C145" s="22">
        <v>5466699.6100000003</v>
      </c>
      <c r="D145" s="23">
        <v>58.012999999999998</v>
      </c>
      <c r="E145" s="19">
        <v>1</v>
      </c>
      <c r="F145" s="19" t="s">
        <v>3</v>
      </c>
    </row>
    <row r="146" spans="1:16">
      <c r="A146" s="19">
        <v>1102</v>
      </c>
      <c r="B146" s="22">
        <v>343026.97200000001</v>
      </c>
      <c r="C146" s="22">
        <v>5466528.9019999998</v>
      </c>
      <c r="D146" s="23">
        <v>54.816000000000003</v>
      </c>
      <c r="E146" s="19"/>
      <c r="F146" s="19" t="s">
        <v>3</v>
      </c>
      <c r="H146" s="6" t="s">
        <v>7</v>
      </c>
      <c r="N146" s="1" t="s">
        <v>8</v>
      </c>
    </row>
    <row r="147" spans="1:16">
      <c r="A147" s="19">
        <v>1103</v>
      </c>
      <c r="B147" s="22">
        <v>342932.342</v>
      </c>
      <c r="C147" s="22">
        <v>5465555.8650000002</v>
      </c>
      <c r="D147" s="23">
        <v>93.462000000000003</v>
      </c>
      <c r="E147" s="19"/>
      <c r="F147" s="19" t="s">
        <v>3</v>
      </c>
      <c r="H147" s="1">
        <v>1107</v>
      </c>
      <c r="I147" s="2">
        <v>346204.20899999997</v>
      </c>
      <c r="J147" s="2">
        <v>5467703.7369999997</v>
      </c>
      <c r="K147" s="3">
        <v>221.76599999999999</v>
      </c>
      <c r="M147" s="1">
        <v>1107</v>
      </c>
      <c r="N147" s="2">
        <f>I147+$I$144</f>
        <v>346201.53599999996</v>
      </c>
      <c r="O147" s="2">
        <f>J147+$J$144</f>
        <v>5467702.165</v>
      </c>
      <c r="P147" s="3">
        <f>K147+$K$144</f>
        <v>221.63499999999999</v>
      </c>
    </row>
    <row r="148" spans="1:16">
      <c r="A148" s="19">
        <v>1104</v>
      </c>
      <c r="B148" s="22">
        <v>343513.27</v>
      </c>
      <c r="C148" s="22">
        <v>5467286.7139999997</v>
      </c>
      <c r="D148" s="23">
        <v>50.875999999999998</v>
      </c>
      <c r="E148" s="19"/>
      <c r="F148" s="19" t="s">
        <v>3</v>
      </c>
      <c r="H148" s="1">
        <v>1119</v>
      </c>
      <c r="I148" s="2">
        <v>347619.08399999997</v>
      </c>
      <c r="J148" s="2">
        <v>5468993.2520000003</v>
      </c>
      <c r="K148" s="3">
        <v>168.92400000000001</v>
      </c>
      <c r="M148" s="1">
        <v>1119</v>
      </c>
      <c r="N148" s="2">
        <f>I148+$I$144</f>
        <v>347616.41099999996</v>
      </c>
      <c r="O148" s="2">
        <f>J148+$J$144</f>
        <v>5468991.6800000006</v>
      </c>
      <c r="P148" s="3">
        <f>K148+$K$144</f>
        <v>168.79300000000001</v>
      </c>
    </row>
    <row r="149" spans="1:16">
      <c r="A149" s="19">
        <v>1105</v>
      </c>
      <c r="B149" s="22">
        <v>342503.38900000002</v>
      </c>
      <c r="C149" s="22">
        <v>5468015.6679999996</v>
      </c>
      <c r="D149" s="23">
        <v>41.427</v>
      </c>
      <c r="E149" s="19"/>
      <c r="F149" s="19" t="s">
        <v>3</v>
      </c>
    </row>
    <row r="150" spans="1:16">
      <c r="A150" s="19">
        <v>1106</v>
      </c>
      <c r="B150" s="22">
        <v>343027.14500000002</v>
      </c>
      <c r="C150" s="22">
        <v>5467698.2980000004</v>
      </c>
      <c r="D150" s="23">
        <v>39.817999999999998</v>
      </c>
      <c r="E150" s="19"/>
      <c r="F150" s="19" t="s">
        <v>3</v>
      </c>
    </row>
    <row r="151" spans="1:16">
      <c r="A151" s="19">
        <v>1081</v>
      </c>
      <c r="B151" s="22">
        <v>343729.8</v>
      </c>
      <c r="C151" s="22">
        <v>5468273.0999999996</v>
      </c>
      <c r="D151" s="23">
        <v>57.25</v>
      </c>
      <c r="E151" s="19" t="s">
        <v>13</v>
      </c>
      <c r="F151" s="19" t="s">
        <v>3</v>
      </c>
    </row>
    <row r="152" spans="1:16">
      <c r="A152" s="19">
        <v>1107</v>
      </c>
      <c r="B152" s="22">
        <v>346201.53599999996</v>
      </c>
      <c r="C152" s="22">
        <v>5467702.165</v>
      </c>
      <c r="D152" s="23">
        <v>221.63499999999999</v>
      </c>
      <c r="E152" s="19"/>
      <c r="F152" s="19" t="s">
        <v>10</v>
      </c>
    </row>
    <row r="153" spans="1:16">
      <c r="A153" s="19">
        <v>1108</v>
      </c>
      <c r="B153" s="22">
        <v>347233.51299999998</v>
      </c>
      <c r="C153" s="22">
        <v>5467877.1919999998</v>
      </c>
      <c r="D153" s="23">
        <v>225.06200000000001</v>
      </c>
      <c r="E153" s="19"/>
      <c r="F153" s="19" t="s">
        <v>3</v>
      </c>
    </row>
    <row r="154" spans="1:16">
      <c r="A154" s="19">
        <v>1109</v>
      </c>
      <c r="B154" s="22">
        <v>347120.93900000001</v>
      </c>
      <c r="C154" s="22">
        <v>5466694.2699999996</v>
      </c>
      <c r="D154" s="23">
        <v>212.46899999999999</v>
      </c>
      <c r="E154" s="19"/>
      <c r="F154" s="19" t="s">
        <v>3</v>
      </c>
    </row>
    <row r="155" spans="1:16">
      <c r="A155" s="19">
        <v>1110</v>
      </c>
      <c r="B155" s="22">
        <v>347648.50099999999</v>
      </c>
      <c r="C155" s="22">
        <v>5466035.4220000003</v>
      </c>
      <c r="D155" s="23">
        <v>207.02</v>
      </c>
      <c r="E155" s="19"/>
      <c r="F155" s="19" t="s">
        <v>3</v>
      </c>
    </row>
    <row r="156" spans="1:16">
      <c r="A156" s="19">
        <v>1111</v>
      </c>
      <c r="B156" s="22">
        <v>348373.761</v>
      </c>
      <c r="C156" s="22">
        <v>5465264.523</v>
      </c>
      <c r="D156" s="23">
        <v>216.67099999999999</v>
      </c>
      <c r="E156" s="19"/>
      <c r="F156" s="19" t="s">
        <v>3</v>
      </c>
    </row>
    <row r="157" spans="1:16">
      <c r="A157" s="19">
        <v>1112</v>
      </c>
      <c r="B157" s="22">
        <v>348284.23800000001</v>
      </c>
      <c r="C157" s="22">
        <v>5464748.4790000003</v>
      </c>
      <c r="D157" s="23">
        <v>214.44499999999999</v>
      </c>
      <c r="E157" s="19"/>
      <c r="F157" s="19" t="s">
        <v>3</v>
      </c>
    </row>
    <row r="158" spans="1:16">
      <c r="A158" s="19">
        <v>1113</v>
      </c>
      <c r="B158" s="22">
        <v>349099.90100000001</v>
      </c>
      <c r="C158" s="22">
        <v>5464834.9230000004</v>
      </c>
      <c r="D158" s="23">
        <v>203.12100000000001</v>
      </c>
      <c r="E158" s="19"/>
      <c r="F158" s="19" t="s">
        <v>3</v>
      </c>
    </row>
    <row r="159" spans="1:16">
      <c r="A159" s="19">
        <v>1114</v>
      </c>
      <c r="B159" s="22">
        <v>349573.68199999997</v>
      </c>
      <c r="C159" s="22">
        <v>5465655.8200000003</v>
      </c>
      <c r="D159" s="23">
        <v>207.59</v>
      </c>
      <c r="E159" s="19"/>
      <c r="F159" s="19" t="s">
        <v>3</v>
      </c>
    </row>
    <row r="160" spans="1:16">
      <c r="A160" s="19">
        <v>1115</v>
      </c>
      <c r="B160" s="22">
        <v>349966.66600000003</v>
      </c>
      <c r="C160" s="22">
        <v>5466431.5619999999</v>
      </c>
      <c r="D160" s="23">
        <v>206.47399999999999</v>
      </c>
      <c r="E160" s="19"/>
      <c r="F160" s="19" t="s">
        <v>3</v>
      </c>
    </row>
    <row r="161" spans="1:6">
      <c r="A161" s="19">
        <v>1116</v>
      </c>
      <c r="B161" s="22">
        <v>350332.63400000002</v>
      </c>
      <c r="C161" s="22">
        <v>5467873.5810000002</v>
      </c>
      <c r="D161" s="23">
        <v>146.928</v>
      </c>
      <c r="E161" s="19"/>
      <c r="F161" s="19" t="s">
        <v>3</v>
      </c>
    </row>
    <row r="162" spans="1:6">
      <c r="A162" s="19">
        <v>1117</v>
      </c>
      <c r="B162" s="22">
        <v>350828.51699999999</v>
      </c>
      <c r="C162" s="22">
        <v>5468368.9100000001</v>
      </c>
      <c r="D162" s="23">
        <v>135.20400000000001</v>
      </c>
      <c r="E162" s="19" t="s">
        <v>1</v>
      </c>
      <c r="F162" s="19" t="s">
        <v>3</v>
      </c>
    </row>
    <row r="163" spans="1:6">
      <c r="A163" s="27">
        <v>9142</v>
      </c>
      <c r="B163" s="22">
        <v>338400</v>
      </c>
      <c r="C163" s="22">
        <v>5478300</v>
      </c>
      <c r="D163" s="23">
        <v>6</v>
      </c>
      <c r="E163" s="19"/>
      <c r="F163" s="18" t="s">
        <v>4</v>
      </c>
    </row>
    <row r="164" spans="1:6">
      <c r="A164" s="27">
        <v>9142</v>
      </c>
      <c r="B164" s="22">
        <v>338400</v>
      </c>
      <c r="C164" s="22">
        <v>5478300</v>
      </c>
      <c r="D164" s="23">
        <v>6</v>
      </c>
      <c r="E164" s="19"/>
      <c r="F164" s="18" t="s">
        <v>4</v>
      </c>
    </row>
    <row r="165" spans="1:6">
      <c r="A165" s="19">
        <v>1118</v>
      </c>
      <c r="B165" s="22">
        <v>346819.31300000002</v>
      </c>
      <c r="C165" s="22">
        <v>5466889.5449999999</v>
      </c>
      <c r="D165" s="23">
        <v>209.66800000000001</v>
      </c>
      <c r="E165" s="19" t="s">
        <v>1</v>
      </c>
      <c r="F165" s="19" t="s">
        <v>3</v>
      </c>
    </row>
    <row r="166" spans="1:6">
      <c r="A166" s="19">
        <v>1119</v>
      </c>
      <c r="B166" s="22">
        <v>347616.41099999996</v>
      </c>
      <c r="C166" s="22">
        <v>5468991.6800000006</v>
      </c>
      <c r="D166" s="23">
        <v>168.79300000000001</v>
      </c>
      <c r="E166" s="19"/>
      <c r="F166" s="19" t="s">
        <v>10</v>
      </c>
    </row>
    <row r="167" spans="1:6">
      <c r="A167" s="19">
        <v>1120</v>
      </c>
      <c r="B167" s="22">
        <v>347964.39799999999</v>
      </c>
      <c r="C167" s="22">
        <v>5469420.1030000001</v>
      </c>
      <c r="D167" s="23">
        <v>169.70500000000001</v>
      </c>
      <c r="E167" s="19"/>
      <c r="F167" s="19" t="s">
        <v>3</v>
      </c>
    </row>
    <row r="168" spans="1:6">
      <c r="A168" s="19">
        <v>1121</v>
      </c>
      <c r="B168" s="22">
        <v>349169.69799999997</v>
      </c>
      <c r="C168" s="22">
        <v>5469452.3870000001</v>
      </c>
      <c r="D168" s="23">
        <v>171.191</v>
      </c>
      <c r="E168" s="19"/>
      <c r="F168" s="19" t="s">
        <v>3</v>
      </c>
    </row>
    <row r="169" spans="1:6">
      <c r="A169" s="19">
        <v>1123</v>
      </c>
      <c r="B169" s="22">
        <v>351296.723</v>
      </c>
      <c r="C169" s="22">
        <v>5469588.1619999995</v>
      </c>
      <c r="D169" s="23">
        <v>104.417</v>
      </c>
      <c r="E169" s="19"/>
      <c r="F169" s="19" t="s">
        <v>3</v>
      </c>
    </row>
    <row r="170" spans="1:6">
      <c r="A170" s="19">
        <v>1117</v>
      </c>
      <c r="B170" s="22">
        <v>350828.51699999999</v>
      </c>
      <c r="C170" s="22">
        <v>5468368.9100000001</v>
      </c>
      <c r="D170" s="23">
        <v>135.20400000000001</v>
      </c>
      <c r="E170" s="19" t="s">
        <v>2</v>
      </c>
      <c r="F170" s="19" t="s">
        <v>3</v>
      </c>
    </row>
    <row r="171" spans="1:6">
      <c r="A171" s="19">
        <v>1124</v>
      </c>
      <c r="B171" s="22">
        <v>351503.549</v>
      </c>
      <c r="C171" s="22">
        <v>5466207.5449999999</v>
      </c>
      <c r="D171" s="23">
        <v>144.738</v>
      </c>
      <c r="E171" s="19"/>
      <c r="F171" s="19" t="s">
        <v>3</v>
      </c>
    </row>
    <row r="172" spans="1:6">
      <c r="A172" s="19">
        <v>1125</v>
      </c>
      <c r="B172" s="22">
        <v>350927.51699999999</v>
      </c>
      <c r="C172" s="22">
        <v>5465546.0089999996</v>
      </c>
      <c r="D172" s="23">
        <v>153.52799999999999</v>
      </c>
      <c r="E172" s="19"/>
      <c r="F172" s="19" t="s">
        <v>3</v>
      </c>
    </row>
    <row r="173" spans="1:6">
      <c r="A173" s="19">
        <v>1126</v>
      </c>
      <c r="B173" s="22">
        <v>351098.49400000001</v>
      </c>
      <c r="C173" s="22">
        <v>5464624.6200000001</v>
      </c>
      <c r="D173" s="23">
        <v>133.56100000000001</v>
      </c>
      <c r="E173" s="19"/>
      <c r="F173" s="19" t="s">
        <v>3</v>
      </c>
    </row>
    <row r="174" spans="1:6">
      <c r="A174" s="19">
        <v>1127</v>
      </c>
      <c r="B174" s="22">
        <v>352584.08600000001</v>
      </c>
      <c r="C174" s="22">
        <v>5465234.9400000004</v>
      </c>
      <c r="D174" s="23">
        <v>61.84</v>
      </c>
      <c r="E174" s="19"/>
      <c r="F174" s="19" t="s">
        <v>3</v>
      </c>
    </row>
    <row r="175" spans="1:6">
      <c r="A175" s="27">
        <v>9142</v>
      </c>
      <c r="B175" s="22">
        <v>338400</v>
      </c>
      <c r="C175" s="22">
        <v>5478300</v>
      </c>
      <c r="D175" s="23">
        <v>6</v>
      </c>
      <c r="E175" s="19"/>
      <c r="F175" s="18" t="s">
        <v>4</v>
      </c>
    </row>
    <row r="176" spans="1:6">
      <c r="A176" s="27">
        <v>9142</v>
      </c>
      <c r="B176" s="22">
        <v>338400</v>
      </c>
      <c r="C176" s="22">
        <v>5478300</v>
      </c>
      <c r="D176" s="23">
        <v>6</v>
      </c>
      <c r="E176" s="19"/>
      <c r="F176" s="18" t="s">
        <v>4</v>
      </c>
    </row>
    <row r="177" spans="1:16">
      <c r="A177" s="12">
        <v>39491</v>
      </c>
      <c r="B177" s="13"/>
      <c r="C177" s="13"/>
      <c r="D177" s="14"/>
      <c r="E177" s="11"/>
    </row>
    <row r="178" spans="1:16">
      <c r="A178" s="15">
        <v>1083</v>
      </c>
      <c r="B178" s="16">
        <v>341965.57</v>
      </c>
      <c r="C178" s="16">
        <v>5472853.9790000003</v>
      </c>
      <c r="D178" s="17">
        <v>80.435000000000002</v>
      </c>
      <c r="E178" s="15">
        <v>1</v>
      </c>
      <c r="F178" s="18" t="s">
        <v>0</v>
      </c>
      <c r="H178" s="11">
        <v>1083</v>
      </c>
      <c r="I178" s="11">
        <v>341965.57</v>
      </c>
      <c r="J178" s="11">
        <v>5472853.9790000003</v>
      </c>
      <c r="K178" s="11">
        <v>80.435000000000002</v>
      </c>
      <c r="L178" s="11">
        <v>1</v>
      </c>
      <c r="M178" s="5" t="s">
        <v>0</v>
      </c>
    </row>
    <row r="179" spans="1:16">
      <c r="A179" s="27">
        <v>9142</v>
      </c>
      <c r="B179" s="22">
        <v>338400</v>
      </c>
      <c r="C179" s="22">
        <v>5478300</v>
      </c>
      <c r="D179" s="23">
        <v>6</v>
      </c>
      <c r="E179" s="19"/>
      <c r="F179" s="18" t="s">
        <v>4</v>
      </c>
      <c r="H179" s="6" t="s">
        <v>5</v>
      </c>
      <c r="I179" s="2">
        <v>341968.24300000002</v>
      </c>
      <c r="J179" s="2">
        <v>5472855.551</v>
      </c>
      <c r="K179" s="3">
        <v>80.566000000000003</v>
      </c>
      <c r="L179" s="1" t="s">
        <v>6</v>
      </c>
      <c r="M179" s="1" t="s">
        <v>12</v>
      </c>
    </row>
    <row r="180" spans="1:16" ht="12.75" thickBot="1">
      <c r="A180" s="27">
        <v>9142</v>
      </c>
      <c r="B180" s="22">
        <v>338400</v>
      </c>
      <c r="C180" s="22">
        <v>5478300</v>
      </c>
      <c r="D180" s="23">
        <v>6</v>
      </c>
      <c r="E180" s="19"/>
      <c r="F180" s="18" t="s">
        <v>4</v>
      </c>
      <c r="I180" s="7">
        <f>I178-I179</f>
        <v>-2.6730000000097789</v>
      </c>
      <c r="J180" s="7">
        <f t="shared" ref="J180:K180" si="7">J178-J179</f>
        <v>-1.5719999996945262</v>
      </c>
      <c r="K180" s="7">
        <f t="shared" si="7"/>
        <v>-0.13100000000000023</v>
      </c>
      <c r="M180" s="1" t="s">
        <v>14</v>
      </c>
    </row>
    <row r="181" spans="1:16" ht="12.75" thickTop="1">
      <c r="A181" s="15">
        <v>1128</v>
      </c>
      <c r="B181" s="16">
        <v>345865.891</v>
      </c>
      <c r="C181" s="16">
        <v>5470274.8329999996</v>
      </c>
      <c r="D181" s="17">
        <v>57.137</v>
      </c>
      <c r="E181" s="15"/>
      <c r="F181" s="19" t="s">
        <v>3</v>
      </c>
    </row>
    <row r="182" spans="1:16">
      <c r="A182" s="15">
        <v>1129</v>
      </c>
      <c r="B182" s="16">
        <v>346467.48699999996</v>
      </c>
      <c r="C182" s="16">
        <v>5469372.7110000001</v>
      </c>
      <c r="D182" s="17">
        <v>132.02799999999999</v>
      </c>
      <c r="E182" s="15"/>
      <c r="F182" s="19" t="s">
        <v>10</v>
      </c>
      <c r="H182" s="6" t="s">
        <v>7</v>
      </c>
      <c r="M182" s="1" t="s">
        <v>8</v>
      </c>
    </row>
    <row r="183" spans="1:16">
      <c r="A183" s="15">
        <v>1130</v>
      </c>
      <c r="B183" s="16">
        <v>346401.07500000001</v>
      </c>
      <c r="C183" s="16">
        <v>5470289.108</v>
      </c>
      <c r="D183" s="17">
        <v>54.116</v>
      </c>
      <c r="E183" s="15"/>
      <c r="F183" s="19" t="s">
        <v>3</v>
      </c>
      <c r="H183" s="1">
        <v>1129</v>
      </c>
      <c r="I183" s="2">
        <v>346470.16</v>
      </c>
      <c r="J183" s="2">
        <v>5469374.2829999998</v>
      </c>
      <c r="K183" s="3">
        <v>132.15899999999999</v>
      </c>
      <c r="M183" s="1">
        <v>1129</v>
      </c>
      <c r="N183" s="2">
        <f>I183+$I$180</f>
        <v>346467.48699999996</v>
      </c>
      <c r="O183" s="2">
        <f>J183+$J$180</f>
        <v>5469372.7110000001</v>
      </c>
      <c r="P183" s="3">
        <f>K183+$K$180</f>
        <v>132.02799999999999</v>
      </c>
    </row>
    <row r="184" spans="1:16">
      <c r="A184" s="15">
        <v>1131</v>
      </c>
      <c r="B184" s="16">
        <v>347336.29599999997</v>
      </c>
      <c r="C184" s="16">
        <v>5469669.8050000006</v>
      </c>
      <c r="D184" s="17">
        <v>121.298</v>
      </c>
      <c r="E184" s="15"/>
      <c r="F184" s="19" t="s">
        <v>10</v>
      </c>
      <c r="H184" s="1">
        <v>1131</v>
      </c>
      <c r="I184" s="2">
        <v>347338.96899999998</v>
      </c>
      <c r="J184" s="2">
        <v>5469671.3770000003</v>
      </c>
      <c r="K184" s="3">
        <v>121.429</v>
      </c>
      <c r="M184" s="1">
        <v>1131</v>
      </c>
      <c r="N184" s="2">
        <f t="shared" ref="N184:N185" si="8">I184+$I$180</f>
        <v>347336.29599999997</v>
      </c>
      <c r="O184" s="2">
        <f t="shared" ref="O184:O185" si="9">J184+$J$180</f>
        <v>5469669.8050000006</v>
      </c>
      <c r="P184" s="3">
        <f t="shared" ref="P184:P185" si="10">K184+$K$180</f>
        <v>121.298</v>
      </c>
    </row>
    <row r="185" spans="1:16">
      <c r="A185" s="15">
        <v>1132</v>
      </c>
      <c r="B185" s="16">
        <v>348399.76199999999</v>
      </c>
      <c r="C185" s="16">
        <v>5468160.2230000002</v>
      </c>
      <c r="D185" s="17">
        <v>190.21899999999999</v>
      </c>
      <c r="E185" s="15"/>
      <c r="F185" s="19" t="s">
        <v>3</v>
      </c>
      <c r="H185" s="6">
        <v>1149</v>
      </c>
      <c r="I185" s="1">
        <v>341351.93</v>
      </c>
      <c r="J185" s="1">
        <v>5471020.1600000001</v>
      </c>
      <c r="K185" s="3">
        <v>78.664000000000001</v>
      </c>
      <c r="M185" s="6">
        <v>1149</v>
      </c>
      <c r="N185" s="2">
        <f t="shared" si="8"/>
        <v>341349.25699999998</v>
      </c>
      <c r="O185" s="2">
        <f t="shared" si="9"/>
        <v>5471018.5880000005</v>
      </c>
      <c r="P185" s="3">
        <f t="shared" si="10"/>
        <v>78.533000000000001</v>
      </c>
    </row>
    <row r="186" spans="1:16">
      <c r="A186" s="15">
        <v>1133</v>
      </c>
      <c r="B186" s="16">
        <v>349121.30300000001</v>
      </c>
      <c r="C186" s="16">
        <v>5468150.9950000001</v>
      </c>
      <c r="D186" s="17">
        <v>187.661</v>
      </c>
      <c r="E186" s="15"/>
      <c r="F186" s="19" t="s">
        <v>3</v>
      </c>
    </row>
    <row r="187" spans="1:16">
      <c r="A187" s="15">
        <v>1134</v>
      </c>
      <c r="B187" s="16">
        <v>352210.51500000001</v>
      </c>
      <c r="C187" s="16">
        <v>5469934.7620000001</v>
      </c>
      <c r="D187" s="17">
        <v>99.8</v>
      </c>
      <c r="E187" s="15"/>
      <c r="F187" s="19" t="s">
        <v>3</v>
      </c>
    </row>
    <row r="188" spans="1:16">
      <c r="A188" s="15">
        <v>1135</v>
      </c>
      <c r="B188" s="16">
        <v>352237.364</v>
      </c>
      <c r="C188" s="16">
        <v>5469222.0750000002</v>
      </c>
      <c r="D188" s="17">
        <v>143.054</v>
      </c>
      <c r="E188" s="15"/>
      <c r="F188" s="19" t="s">
        <v>3</v>
      </c>
    </row>
    <row r="189" spans="1:16">
      <c r="A189" s="19">
        <v>1118</v>
      </c>
      <c r="B189" s="22">
        <v>346819.3</v>
      </c>
      <c r="C189" s="22">
        <v>5466889.5</v>
      </c>
      <c r="D189" s="23">
        <v>209.66800000000001</v>
      </c>
      <c r="E189" s="19" t="s">
        <v>2</v>
      </c>
      <c r="F189" s="19" t="s">
        <v>3</v>
      </c>
    </row>
    <row r="190" spans="1:16">
      <c r="A190" s="15">
        <v>1136</v>
      </c>
      <c r="B190" s="16">
        <v>347574.60100000002</v>
      </c>
      <c r="C190" s="16">
        <v>5466075.4809999997</v>
      </c>
      <c r="D190" s="17">
        <v>208.197</v>
      </c>
      <c r="E190" s="15"/>
      <c r="F190" s="19" t="s">
        <v>3</v>
      </c>
    </row>
    <row r="191" spans="1:16">
      <c r="A191" s="15">
        <v>1137</v>
      </c>
      <c r="B191" s="16">
        <v>348028.53499999997</v>
      </c>
      <c r="C191" s="16">
        <v>5463905.5460000001</v>
      </c>
      <c r="D191" s="17">
        <v>263.31299999999999</v>
      </c>
      <c r="E191" s="15"/>
      <c r="F191" s="19" t="s">
        <v>3</v>
      </c>
    </row>
    <row r="192" spans="1:16">
      <c r="A192" s="15">
        <v>1138</v>
      </c>
      <c r="B192" s="16">
        <v>347183.40600000002</v>
      </c>
      <c r="C192" s="16">
        <v>5463626.4519999996</v>
      </c>
      <c r="D192" s="17">
        <v>230.87200000000001</v>
      </c>
      <c r="E192" s="15" t="s">
        <v>1</v>
      </c>
      <c r="F192" s="19" t="s">
        <v>3</v>
      </c>
    </row>
    <row r="193" spans="1:6">
      <c r="A193" s="15">
        <v>1139</v>
      </c>
      <c r="B193" s="16">
        <v>347004.09899999999</v>
      </c>
      <c r="C193" s="16">
        <v>5464703.9280000003</v>
      </c>
      <c r="D193" s="17">
        <v>241.37</v>
      </c>
      <c r="E193" s="15"/>
      <c r="F193" s="19" t="s">
        <v>3</v>
      </c>
    </row>
    <row r="194" spans="1:6">
      <c r="A194" s="15">
        <v>1140</v>
      </c>
      <c r="B194" s="16">
        <v>346579.38400000002</v>
      </c>
      <c r="C194" s="16">
        <v>5465339.3030000003</v>
      </c>
      <c r="D194" s="17">
        <v>218.19900000000001</v>
      </c>
      <c r="E194" s="15"/>
      <c r="F194" s="19" t="s">
        <v>3</v>
      </c>
    </row>
    <row r="195" spans="1:6">
      <c r="A195" s="15">
        <v>1141</v>
      </c>
      <c r="B195" s="16">
        <v>344271.05699999997</v>
      </c>
      <c r="C195" s="16">
        <v>5469222.1529999999</v>
      </c>
      <c r="D195" s="17">
        <v>78.930000000000007</v>
      </c>
      <c r="E195" s="15"/>
      <c r="F195" s="19" t="s">
        <v>3</v>
      </c>
    </row>
    <row r="196" spans="1:6">
      <c r="A196" s="27">
        <v>9142</v>
      </c>
      <c r="B196" s="22">
        <v>338400</v>
      </c>
      <c r="C196" s="22">
        <v>5478300</v>
      </c>
      <c r="D196" s="23">
        <v>6</v>
      </c>
      <c r="E196" s="19"/>
      <c r="F196" s="18" t="s">
        <v>4</v>
      </c>
    </row>
    <row r="197" spans="1:6">
      <c r="A197" s="27">
        <v>9142</v>
      </c>
      <c r="B197" s="22">
        <v>338400</v>
      </c>
      <c r="C197" s="22">
        <v>5478300</v>
      </c>
      <c r="D197" s="23">
        <v>6</v>
      </c>
      <c r="E197" s="19"/>
      <c r="F197" s="18" t="s">
        <v>4</v>
      </c>
    </row>
    <row r="198" spans="1:6">
      <c r="A198" s="15">
        <v>1142</v>
      </c>
      <c r="B198" s="16">
        <v>346280.67800000001</v>
      </c>
      <c r="C198" s="16">
        <v>5463797.4139999999</v>
      </c>
      <c r="D198" s="17">
        <v>217.83799999999999</v>
      </c>
      <c r="E198" s="15"/>
      <c r="F198" s="19" t="s">
        <v>3</v>
      </c>
    </row>
    <row r="199" spans="1:6">
      <c r="A199" s="15">
        <v>1143</v>
      </c>
      <c r="B199" s="16">
        <v>347361.63400000002</v>
      </c>
      <c r="C199" s="16">
        <v>5462605.1399999997</v>
      </c>
      <c r="D199" s="17">
        <v>228.32900000000001</v>
      </c>
      <c r="E199" s="15"/>
      <c r="F199" s="19" t="s">
        <v>3</v>
      </c>
    </row>
    <row r="200" spans="1:6">
      <c r="A200" s="15">
        <v>1144</v>
      </c>
      <c r="B200" s="16">
        <v>347686.74800000002</v>
      </c>
      <c r="C200" s="16">
        <v>5461769.7819999997</v>
      </c>
      <c r="D200" s="17">
        <v>237.245</v>
      </c>
      <c r="E200" s="15"/>
      <c r="F200" s="19" t="s">
        <v>3</v>
      </c>
    </row>
    <row r="201" spans="1:6">
      <c r="A201" s="15">
        <v>1145</v>
      </c>
      <c r="B201" s="16">
        <v>348090.68599999999</v>
      </c>
      <c r="C201" s="16">
        <v>5462895.3310000002</v>
      </c>
      <c r="D201" s="17">
        <v>235.34100000000001</v>
      </c>
      <c r="E201" s="15"/>
      <c r="F201" s="19" t="s">
        <v>3</v>
      </c>
    </row>
    <row r="202" spans="1:6">
      <c r="A202" s="15">
        <v>1146</v>
      </c>
      <c r="B202" s="16">
        <v>349229.85800000001</v>
      </c>
      <c r="C202" s="16">
        <v>5462726.5499999998</v>
      </c>
      <c r="D202" s="17">
        <v>210.75399999999999</v>
      </c>
      <c r="E202" s="15"/>
      <c r="F202" s="19" t="s">
        <v>3</v>
      </c>
    </row>
    <row r="203" spans="1:6">
      <c r="A203" s="15">
        <v>1138</v>
      </c>
      <c r="B203" s="16">
        <v>347183.40600000002</v>
      </c>
      <c r="C203" s="16">
        <v>5463626.4519999996</v>
      </c>
      <c r="D203" s="17">
        <v>230.87200000000001</v>
      </c>
      <c r="E203" s="15" t="s">
        <v>2</v>
      </c>
      <c r="F203" s="19" t="s">
        <v>3</v>
      </c>
    </row>
    <row r="204" spans="1:6">
      <c r="A204" s="15">
        <v>1147</v>
      </c>
      <c r="B204" s="16">
        <v>347562.98499999999</v>
      </c>
      <c r="C204" s="16">
        <v>5466634.9280000003</v>
      </c>
      <c r="D204" s="17">
        <v>215.74600000000001</v>
      </c>
      <c r="E204" s="15" t="s">
        <v>1</v>
      </c>
      <c r="F204" s="19" t="s">
        <v>3</v>
      </c>
    </row>
    <row r="205" spans="1:6">
      <c r="A205" s="15">
        <v>1148</v>
      </c>
      <c r="B205" s="16">
        <v>343078.223</v>
      </c>
      <c r="C205" s="16">
        <v>5462031.1890000002</v>
      </c>
      <c r="D205" s="17">
        <v>116.913</v>
      </c>
      <c r="E205" s="15"/>
      <c r="F205" s="19" t="s">
        <v>3</v>
      </c>
    </row>
    <row r="206" spans="1:6">
      <c r="A206" s="15">
        <v>1149</v>
      </c>
      <c r="B206" s="16">
        <v>341349.25699999998</v>
      </c>
      <c r="C206" s="16">
        <v>5471018.5880000005</v>
      </c>
      <c r="D206" s="17">
        <v>78.533000000000001</v>
      </c>
      <c r="E206" s="15"/>
      <c r="F206" s="19" t="s">
        <v>10</v>
      </c>
    </row>
    <row r="207" spans="1:6">
      <c r="A207" s="27">
        <v>9142</v>
      </c>
      <c r="B207" s="22">
        <v>338400</v>
      </c>
      <c r="C207" s="22">
        <v>5478300</v>
      </c>
      <c r="D207" s="23">
        <v>6</v>
      </c>
      <c r="E207" s="19"/>
      <c r="F207" s="18" t="s">
        <v>4</v>
      </c>
    </row>
    <row r="208" spans="1:6">
      <c r="A208" s="27">
        <v>9142</v>
      </c>
      <c r="B208" s="22">
        <v>338400</v>
      </c>
      <c r="C208" s="22">
        <v>5478300</v>
      </c>
      <c r="D208" s="23">
        <v>6</v>
      </c>
      <c r="E208" s="19"/>
      <c r="F208" s="18" t="s">
        <v>4</v>
      </c>
    </row>
    <row r="209" spans="1:16">
      <c r="A209" s="12">
        <v>39492</v>
      </c>
      <c r="B209" s="13"/>
      <c r="C209" s="13"/>
      <c r="D209" s="14"/>
      <c r="E209" s="11"/>
    </row>
    <row r="210" spans="1:16">
      <c r="A210" s="15">
        <v>1083</v>
      </c>
      <c r="B210" s="16">
        <v>341965.57</v>
      </c>
      <c r="C210" s="16">
        <v>5472853.9790000003</v>
      </c>
      <c r="D210" s="17">
        <v>80.435000000000002</v>
      </c>
      <c r="E210" s="15">
        <v>1</v>
      </c>
      <c r="F210" s="18" t="s">
        <v>0</v>
      </c>
      <c r="H210" s="11">
        <v>1083</v>
      </c>
      <c r="I210" s="13">
        <v>341965.57</v>
      </c>
      <c r="J210" s="13">
        <v>5472853.9790000003</v>
      </c>
      <c r="K210" s="14">
        <v>80.435000000000002</v>
      </c>
      <c r="L210" s="11">
        <v>1</v>
      </c>
      <c r="M210" s="5" t="s">
        <v>0</v>
      </c>
    </row>
    <row r="211" spans="1:16">
      <c r="A211" s="27">
        <v>9142</v>
      </c>
      <c r="B211" s="22">
        <v>338400</v>
      </c>
      <c r="C211" s="22">
        <v>5478300</v>
      </c>
      <c r="D211" s="23">
        <v>6</v>
      </c>
      <c r="E211" s="19"/>
      <c r="F211" s="18" t="s">
        <v>4</v>
      </c>
      <c r="H211" s="6" t="s">
        <v>5</v>
      </c>
      <c r="I211" s="2">
        <v>341968.24300000002</v>
      </c>
      <c r="J211" s="2">
        <v>5472855.551</v>
      </c>
      <c r="K211" s="3">
        <v>80.566000000000003</v>
      </c>
      <c r="L211" s="1" t="s">
        <v>6</v>
      </c>
    </row>
    <row r="212" spans="1:16" ht="12.75" thickBot="1">
      <c r="A212" s="27">
        <v>9142</v>
      </c>
      <c r="B212" s="22">
        <v>338400</v>
      </c>
      <c r="C212" s="22">
        <v>5478300</v>
      </c>
      <c r="D212" s="23">
        <v>6</v>
      </c>
      <c r="E212" s="19"/>
      <c r="F212" s="18" t="s">
        <v>4</v>
      </c>
      <c r="I212" s="7">
        <f>I210-I211</f>
        <v>-2.6730000000097789</v>
      </c>
      <c r="J212" s="7">
        <f t="shared" ref="J212:K212" si="11">J210-J211</f>
        <v>-1.5719999996945262</v>
      </c>
      <c r="K212" s="7">
        <f t="shared" si="11"/>
        <v>-0.13100000000000023</v>
      </c>
    </row>
    <row r="213" spans="1:16" ht="12.75" thickTop="1">
      <c r="A213" s="15">
        <v>1150</v>
      </c>
      <c r="B213" s="16">
        <v>338554.20199999999</v>
      </c>
      <c r="C213" s="16">
        <v>5469917.2810000004</v>
      </c>
      <c r="D213" s="17">
        <v>15.582000000000001</v>
      </c>
      <c r="E213" s="15"/>
      <c r="F213" s="19" t="s">
        <v>3</v>
      </c>
    </row>
    <row r="214" spans="1:16">
      <c r="A214" s="15">
        <v>1151</v>
      </c>
      <c r="B214" s="16">
        <v>337764.63699999999</v>
      </c>
      <c r="C214" s="16">
        <v>5469528.0750000002</v>
      </c>
      <c r="D214" s="17">
        <v>16.033000000000001</v>
      </c>
      <c r="E214" s="15"/>
      <c r="F214" s="19" t="s">
        <v>3</v>
      </c>
      <c r="H214" s="6" t="s">
        <v>7</v>
      </c>
      <c r="M214" s="1" t="s">
        <v>8</v>
      </c>
    </row>
    <row r="215" spans="1:16">
      <c r="A215" s="15">
        <v>1152</v>
      </c>
      <c r="B215" s="16">
        <v>336999.71100000001</v>
      </c>
      <c r="C215" s="16">
        <v>5469160.2050000001</v>
      </c>
      <c r="D215" s="17">
        <v>18.062999999999999</v>
      </c>
      <c r="E215" s="15"/>
      <c r="F215" s="19" t="s">
        <v>3</v>
      </c>
      <c r="H215" s="1">
        <v>1154</v>
      </c>
      <c r="I215" s="2">
        <v>336892.49</v>
      </c>
      <c r="J215" s="2">
        <v>5467566.5829999996</v>
      </c>
      <c r="K215" s="3">
        <v>21.789000000000001</v>
      </c>
      <c r="M215" s="1">
        <v>1154</v>
      </c>
      <c r="N215" s="2">
        <f>I215+$I$212</f>
        <v>336889.81699999998</v>
      </c>
      <c r="O215" s="2">
        <f>J215+$J$212</f>
        <v>5467565.0109999999</v>
      </c>
      <c r="P215" s="3">
        <f>K215+$K$212</f>
        <v>21.658000000000001</v>
      </c>
    </row>
    <row r="216" spans="1:16">
      <c r="A216" s="15">
        <v>1153</v>
      </c>
      <c r="B216" s="16">
        <v>337699.25900000002</v>
      </c>
      <c r="C216" s="16">
        <v>5468152.5870000003</v>
      </c>
      <c r="D216" s="17">
        <v>19.280999999999999</v>
      </c>
      <c r="E216" s="15"/>
      <c r="F216" s="19" t="s">
        <v>3</v>
      </c>
      <c r="H216" s="1">
        <v>1169</v>
      </c>
      <c r="I216" s="2">
        <v>337724.424</v>
      </c>
      <c r="J216" s="2">
        <v>5474550.3049999997</v>
      </c>
      <c r="K216" s="3">
        <v>15.254</v>
      </c>
      <c r="M216" s="1">
        <v>1169</v>
      </c>
      <c r="N216" s="2">
        <f>I216+$I$212</f>
        <v>337721.75099999999</v>
      </c>
      <c r="O216" s="2">
        <f>J216+$J$212</f>
        <v>5474548.733</v>
      </c>
      <c r="P216" s="3">
        <f>K216+$K$212</f>
        <v>15.122999999999999</v>
      </c>
    </row>
    <row r="217" spans="1:16">
      <c r="A217" s="15">
        <v>1154</v>
      </c>
      <c r="B217" s="16">
        <v>336889.81699999998</v>
      </c>
      <c r="C217" s="16">
        <v>5467565.0109999999</v>
      </c>
      <c r="D217" s="17">
        <v>21.658000000000001</v>
      </c>
      <c r="E217" s="15"/>
      <c r="F217" s="19" t="s">
        <v>10</v>
      </c>
    </row>
    <row r="218" spans="1:16">
      <c r="A218" s="15">
        <v>1155</v>
      </c>
      <c r="B218" s="16">
        <v>346054.62</v>
      </c>
      <c r="C218" s="16">
        <v>5464507.5089999996</v>
      </c>
      <c r="D218" s="17">
        <v>233.58600000000001</v>
      </c>
      <c r="E218" s="15"/>
      <c r="F218" s="19" t="s">
        <v>3</v>
      </c>
    </row>
    <row r="219" spans="1:16">
      <c r="A219" s="15">
        <v>1147</v>
      </c>
      <c r="B219" s="16">
        <v>347562.8</v>
      </c>
      <c r="C219" s="16">
        <v>5466634.7999999998</v>
      </c>
      <c r="D219" s="17">
        <v>215.74600000000001</v>
      </c>
      <c r="E219" s="15" t="s">
        <v>2</v>
      </c>
      <c r="F219" s="19" t="s">
        <v>3</v>
      </c>
    </row>
    <row r="220" spans="1:16">
      <c r="A220" s="15">
        <v>1156</v>
      </c>
      <c r="B220" s="16">
        <v>335661.79399999999</v>
      </c>
      <c r="C220" s="16">
        <v>5477633.4119999995</v>
      </c>
      <c r="D220" s="17">
        <v>11.702999999999999</v>
      </c>
      <c r="E220" s="15" t="s">
        <v>1</v>
      </c>
      <c r="F220" s="19" t="s">
        <v>3</v>
      </c>
    </row>
    <row r="221" spans="1:16">
      <c r="A221" s="15">
        <v>1157</v>
      </c>
      <c r="B221" s="16">
        <v>334066.94199999998</v>
      </c>
      <c r="C221" s="16">
        <v>5476879.5829999996</v>
      </c>
      <c r="D221" s="17">
        <v>50.597000000000001</v>
      </c>
      <c r="E221" s="15"/>
      <c r="F221" s="19" t="s">
        <v>3</v>
      </c>
    </row>
    <row r="222" spans="1:16">
      <c r="A222" s="15">
        <v>1158</v>
      </c>
      <c r="B222" s="16">
        <v>335536.49400000001</v>
      </c>
      <c r="C222" s="16">
        <v>5476936.6689999998</v>
      </c>
      <c r="D222" s="17">
        <v>13.096</v>
      </c>
      <c r="E222" s="15"/>
      <c r="F222" s="19" t="s">
        <v>3</v>
      </c>
    </row>
    <row r="223" spans="1:16">
      <c r="A223" s="15">
        <v>1159</v>
      </c>
      <c r="B223" s="16">
        <v>334716.973</v>
      </c>
      <c r="C223" s="16">
        <v>5476802.9900000002</v>
      </c>
      <c r="D223" s="17">
        <v>15.647</v>
      </c>
      <c r="E223" s="15"/>
      <c r="F223" s="19" t="s">
        <v>3</v>
      </c>
    </row>
    <row r="224" spans="1:16">
      <c r="A224" s="15">
        <v>1160</v>
      </c>
      <c r="B224" s="16">
        <v>334797.30499999999</v>
      </c>
      <c r="C224" s="16">
        <v>5476056.1869999999</v>
      </c>
      <c r="D224" s="17">
        <v>16.745999999999999</v>
      </c>
      <c r="E224" s="15"/>
      <c r="F224" s="19" t="s">
        <v>3</v>
      </c>
    </row>
    <row r="225" spans="1:13">
      <c r="A225" s="27">
        <v>9142</v>
      </c>
      <c r="B225" s="22">
        <v>338400</v>
      </c>
      <c r="C225" s="22">
        <v>5478300</v>
      </c>
      <c r="D225" s="23">
        <v>6</v>
      </c>
      <c r="E225" s="19"/>
      <c r="F225" s="18" t="s">
        <v>4</v>
      </c>
    </row>
    <row r="226" spans="1:13">
      <c r="A226" s="27">
        <v>9142</v>
      </c>
      <c r="B226" s="22">
        <v>338400</v>
      </c>
      <c r="C226" s="22">
        <v>5478300</v>
      </c>
      <c r="D226" s="23">
        <v>6</v>
      </c>
      <c r="E226" s="19"/>
      <c r="F226" s="18" t="s">
        <v>4</v>
      </c>
    </row>
    <row r="227" spans="1:13">
      <c r="A227" s="15">
        <v>1163</v>
      </c>
      <c r="B227" s="16">
        <v>328201.321</v>
      </c>
      <c r="C227" s="16">
        <v>5477365.1720000003</v>
      </c>
      <c r="D227" s="17">
        <v>49.351999999999997</v>
      </c>
      <c r="E227" s="15"/>
      <c r="F227" s="19" t="s">
        <v>3</v>
      </c>
    </row>
    <row r="228" spans="1:13">
      <c r="A228" s="15">
        <v>1164</v>
      </c>
      <c r="B228" s="16">
        <v>328954.24800000002</v>
      </c>
      <c r="C228" s="16">
        <v>5478713.4009999996</v>
      </c>
      <c r="D228" s="17">
        <v>53.741</v>
      </c>
      <c r="E228" s="15"/>
      <c r="F228" s="19" t="s">
        <v>3</v>
      </c>
    </row>
    <row r="229" spans="1:13">
      <c r="A229" s="15">
        <v>1165</v>
      </c>
      <c r="B229" s="16">
        <v>330473.54700000002</v>
      </c>
      <c r="C229" s="16">
        <v>5477970.7769999998</v>
      </c>
      <c r="D229" s="17">
        <v>69.435000000000002</v>
      </c>
      <c r="E229" s="15"/>
      <c r="F229" s="19" t="s">
        <v>3</v>
      </c>
    </row>
    <row r="230" spans="1:13">
      <c r="A230" s="15">
        <v>1156</v>
      </c>
      <c r="B230" s="16">
        <v>335661.79399999999</v>
      </c>
      <c r="C230" s="16">
        <v>5477633.4119999995</v>
      </c>
      <c r="D230" s="17">
        <v>11.702999999999999</v>
      </c>
      <c r="E230" s="15" t="s">
        <v>2</v>
      </c>
      <c r="F230" s="19" t="s">
        <v>3</v>
      </c>
    </row>
    <row r="231" spans="1:13">
      <c r="A231" s="15">
        <v>1166</v>
      </c>
      <c r="B231" s="16">
        <v>328561.69699999999</v>
      </c>
      <c r="C231" s="16">
        <v>5471051.3760000002</v>
      </c>
      <c r="D231" s="17">
        <v>69.016000000000005</v>
      </c>
      <c r="E231" s="15" t="s">
        <v>1</v>
      </c>
      <c r="F231" s="19" t="s">
        <v>3</v>
      </c>
    </row>
    <row r="232" spans="1:13">
      <c r="A232" s="15">
        <v>1167</v>
      </c>
      <c r="B232" s="16">
        <v>328439.10600000003</v>
      </c>
      <c r="C232" s="16">
        <v>5470047.4749999996</v>
      </c>
      <c r="D232" s="17">
        <v>80.403999999999996</v>
      </c>
      <c r="E232" s="15">
        <v>1</v>
      </c>
      <c r="F232" s="21" t="s">
        <v>11</v>
      </c>
    </row>
    <row r="233" spans="1:13">
      <c r="A233" s="15">
        <v>1168</v>
      </c>
      <c r="B233" s="16">
        <v>333800.14500000002</v>
      </c>
      <c r="C233" s="16">
        <v>5472026.3140000002</v>
      </c>
      <c r="D233" s="17">
        <v>32.447000000000003</v>
      </c>
      <c r="E233" s="15">
        <v>1</v>
      </c>
      <c r="F233" s="19" t="s">
        <v>3</v>
      </c>
    </row>
    <row r="234" spans="1:13">
      <c r="A234" s="15">
        <v>1169</v>
      </c>
      <c r="B234" s="16">
        <v>337721.75099999999</v>
      </c>
      <c r="C234" s="16">
        <v>5474548.733</v>
      </c>
      <c r="D234" s="17">
        <v>15.122999999999999</v>
      </c>
      <c r="E234" s="15"/>
      <c r="F234" s="19" t="s">
        <v>10</v>
      </c>
    </row>
    <row r="235" spans="1:13">
      <c r="A235" s="27">
        <v>9142</v>
      </c>
      <c r="B235" s="22">
        <v>338400</v>
      </c>
      <c r="C235" s="22">
        <v>5478300</v>
      </c>
      <c r="D235" s="23">
        <v>6</v>
      </c>
      <c r="E235" s="19"/>
      <c r="F235" s="18" t="s">
        <v>4</v>
      </c>
    </row>
    <row r="236" spans="1:13">
      <c r="A236" s="27">
        <v>9142</v>
      </c>
      <c r="B236" s="22">
        <v>338400</v>
      </c>
      <c r="C236" s="22">
        <v>5478300</v>
      </c>
      <c r="D236" s="23">
        <v>6</v>
      </c>
      <c r="E236" s="19"/>
      <c r="F236" s="18" t="s">
        <v>4</v>
      </c>
    </row>
    <row r="237" spans="1:13">
      <c r="A237" s="12">
        <v>39493</v>
      </c>
      <c r="B237" s="13"/>
      <c r="C237" s="13"/>
      <c r="D237" s="14"/>
      <c r="E237" s="11"/>
    </row>
    <row r="238" spans="1:13">
      <c r="A238" s="24">
        <v>8100</v>
      </c>
      <c r="B238" s="25">
        <v>327825.65299999999</v>
      </c>
      <c r="C238" s="25">
        <v>5464508.0580000002</v>
      </c>
      <c r="D238" s="26">
        <v>89.59</v>
      </c>
      <c r="E238" s="24">
        <v>1</v>
      </c>
      <c r="F238" s="19" t="s">
        <v>0</v>
      </c>
      <c r="H238" s="11">
        <v>8100</v>
      </c>
      <c r="I238" s="13">
        <v>327825.65299999999</v>
      </c>
      <c r="J238" s="13">
        <v>5464508.0580000002</v>
      </c>
      <c r="K238" s="14">
        <v>89.59</v>
      </c>
      <c r="L238" s="11">
        <v>1</v>
      </c>
      <c r="M238" s="5" t="s">
        <v>0</v>
      </c>
    </row>
    <row r="239" spans="1:13">
      <c r="A239" s="24">
        <v>9100</v>
      </c>
      <c r="B239" s="25">
        <v>328796.38</v>
      </c>
      <c r="C239" s="25">
        <v>5464154.1399999997</v>
      </c>
      <c r="D239" s="26">
        <v>44.576999999999998</v>
      </c>
      <c r="E239" s="24"/>
      <c r="F239" s="19" t="s">
        <v>15</v>
      </c>
      <c r="H239" s="6" t="s">
        <v>5</v>
      </c>
      <c r="I239" s="2">
        <v>327828.13400000002</v>
      </c>
      <c r="J239" s="2">
        <v>5464510.3150000004</v>
      </c>
      <c r="K239" s="3">
        <v>85.076999999999998</v>
      </c>
      <c r="L239" s="1" t="s">
        <v>16</v>
      </c>
      <c r="M239" s="1" t="s">
        <v>12</v>
      </c>
    </row>
    <row r="240" spans="1:13" ht="12.75" thickBot="1">
      <c r="A240" s="24">
        <v>9100</v>
      </c>
      <c r="B240" s="25">
        <v>328796.38</v>
      </c>
      <c r="C240" s="25">
        <v>5464154.1399999997</v>
      </c>
      <c r="D240" s="26">
        <v>44.576999999999998</v>
      </c>
      <c r="E240" s="24"/>
      <c r="F240" s="19" t="s">
        <v>15</v>
      </c>
      <c r="I240" s="7">
        <f>I238-I239</f>
        <v>-2.481000000028871</v>
      </c>
      <c r="J240" s="7">
        <f t="shared" ref="J240:K240" si="12">J238-J239</f>
        <v>-2.2570000002160668</v>
      </c>
      <c r="K240" s="7">
        <f t="shared" si="12"/>
        <v>4.5130000000000052</v>
      </c>
      <c r="M240" s="1" t="s">
        <v>17</v>
      </c>
    </row>
    <row r="241" spans="1:16" ht="12.75" thickTop="1">
      <c r="A241" s="24">
        <v>1170</v>
      </c>
      <c r="B241" s="25">
        <v>328207.65599999996</v>
      </c>
      <c r="C241" s="25">
        <v>5464023.8029999994</v>
      </c>
      <c r="D241" s="26">
        <v>47.84</v>
      </c>
      <c r="E241" s="24"/>
      <c r="F241" s="19" t="s">
        <v>10</v>
      </c>
    </row>
    <row r="242" spans="1:16">
      <c r="A242" s="24">
        <v>1171</v>
      </c>
      <c r="B242" s="25">
        <v>328964.23099999997</v>
      </c>
      <c r="C242" s="25">
        <v>5464757.7740000002</v>
      </c>
      <c r="D242" s="26">
        <v>42.543000000000006</v>
      </c>
      <c r="E242" s="24"/>
      <c r="F242" s="19" t="s">
        <v>10</v>
      </c>
      <c r="H242" s="6" t="s">
        <v>7</v>
      </c>
      <c r="M242" s="1" t="s">
        <v>8</v>
      </c>
    </row>
    <row r="243" spans="1:16">
      <c r="A243" s="24">
        <v>1172</v>
      </c>
      <c r="B243" s="25">
        <v>328906.12799999997</v>
      </c>
      <c r="C243" s="25">
        <v>5465839.1499999994</v>
      </c>
      <c r="D243" s="26">
        <v>41.730000000000004</v>
      </c>
      <c r="E243" s="24"/>
      <c r="F243" s="19" t="s">
        <v>10</v>
      </c>
      <c r="H243" s="1">
        <v>1170</v>
      </c>
      <c r="I243" s="2">
        <v>328210.13699999999</v>
      </c>
      <c r="J243" s="2">
        <v>5464026.0599999996</v>
      </c>
      <c r="K243" s="3">
        <v>43.326999999999998</v>
      </c>
      <c r="M243" s="1">
        <v>1170</v>
      </c>
      <c r="N243" s="2">
        <f>I243+$I$240</f>
        <v>328207.65599999996</v>
      </c>
      <c r="O243" s="2">
        <f>J243+$J$240</f>
        <v>5464023.8029999994</v>
      </c>
      <c r="P243" s="3">
        <f>K243+$K$240</f>
        <v>47.84</v>
      </c>
    </row>
    <row r="244" spans="1:16">
      <c r="A244" s="24">
        <v>1173</v>
      </c>
      <c r="B244" s="25">
        <v>328765.43699999998</v>
      </c>
      <c r="C244" s="25">
        <v>5467565.2680000002</v>
      </c>
      <c r="D244" s="26">
        <v>41.286000000000008</v>
      </c>
      <c r="E244" s="24"/>
      <c r="F244" s="19" t="s">
        <v>10</v>
      </c>
      <c r="H244" s="1">
        <v>1171</v>
      </c>
      <c r="I244" s="2">
        <v>328966.712</v>
      </c>
      <c r="J244" s="2">
        <v>5464760.0310000004</v>
      </c>
      <c r="K244" s="3">
        <v>38.03</v>
      </c>
      <c r="M244" s="1">
        <v>1171</v>
      </c>
      <c r="N244" s="2">
        <f t="shared" ref="N244:N247" si="13">I244+$I$240</f>
        <v>328964.23099999997</v>
      </c>
      <c r="O244" s="2">
        <f t="shared" ref="O244:O247" si="14">J244+$J$240</f>
        <v>5464757.7740000002</v>
      </c>
      <c r="P244" s="3">
        <f t="shared" ref="P244:P247" si="15">K244+$K$240</f>
        <v>42.543000000000006</v>
      </c>
    </row>
    <row r="245" spans="1:16">
      <c r="A245" s="24">
        <v>1174</v>
      </c>
      <c r="B245" s="25">
        <v>328571.06299999997</v>
      </c>
      <c r="C245" s="25">
        <v>5468830.8889999995</v>
      </c>
      <c r="D245" s="26">
        <v>45.865000000000002</v>
      </c>
      <c r="E245" s="24"/>
      <c r="F245" s="19" t="s">
        <v>10</v>
      </c>
      <c r="H245" s="1">
        <v>1172</v>
      </c>
      <c r="I245" s="2">
        <v>328908.609</v>
      </c>
      <c r="J245" s="2">
        <v>5465841.4069999997</v>
      </c>
      <c r="K245" s="3">
        <v>37.216999999999999</v>
      </c>
      <c r="M245" s="1">
        <v>1172</v>
      </c>
      <c r="N245" s="2">
        <f t="shared" si="13"/>
        <v>328906.12799999997</v>
      </c>
      <c r="O245" s="2">
        <f t="shared" si="14"/>
        <v>5465839.1499999994</v>
      </c>
      <c r="P245" s="3">
        <f t="shared" si="15"/>
        <v>41.730000000000004</v>
      </c>
    </row>
    <row r="246" spans="1:16">
      <c r="A246" s="24">
        <v>1166</v>
      </c>
      <c r="B246" s="25">
        <v>328561.5</v>
      </c>
      <c r="C246" s="25">
        <v>5471051.3600000003</v>
      </c>
      <c r="D246" s="26">
        <v>69.016000000000005</v>
      </c>
      <c r="E246" s="24" t="s">
        <v>2</v>
      </c>
      <c r="F246" s="19" t="s">
        <v>3</v>
      </c>
      <c r="H246" s="1">
        <v>1173</v>
      </c>
      <c r="I246" s="2">
        <v>328767.91800000001</v>
      </c>
      <c r="J246" s="2">
        <v>5467567.5250000004</v>
      </c>
      <c r="K246" s="3">
        <v>36.773000000000003</v>
      </c>
      <c r="M246" s="1">
        <v>1173</v>
      </c>
      <c r="N246" s="2">
        <f t="shared" si="13"/>
        <v>328765.43699999998</v>
      </c>
      <c r="O246" s="2">
        <f t="shared" si="14"/>
        <v>5467565.2680000002</v>
      </c>
      <c r="P246" s="3">
        <f t="shared" si="15"/>
        <v>41.286000000000008</v>
      </c>
    </row>
    <row r="247" spans="1:16">
      <c r="A247" s="24">
        <v>1175</v>
      </c>
      <c r="B247" s="25">
        <v>327243.72499999998</v>
      </c>
      <c r="C247" s="25">
        <v>5470719.2539999997</v>
      </c>
      <c r="D247" s="26">
        <v>68.62</v>
      </c>
      <c r="E247" s="24"/>
      <c r="F247" s="19" t="s">
        <v>3</v>
      </c>
      <c r="H247" s="1">
        <v>1174</v>
      </c>
      <c r="I247" s="2">
        <v>328573.54399999999</v>
      </c>
      <c r="J247" s="2">
        <v>5468833.1459999997</v>
      </c>
      <c r="K247" s="3">
        <v>41.351999999999997</v>
      </c>
      <c r="M247" s="1">
        <v>1174</v>
      </c>
      <c r="N247" s="2">
        <f t="shared" si="13"/>
        <v>328571.06299999997</v>
      </c>
      <c r="O247" s="2">
        <f t="shared" si="14"/>
        <v>5468830.8889999995</v>
      </c>
      <c r="P247" s="3">
        <f t="shared" si="15"/>
        <v>45.865000000000002</v>
      </c>
    </row>
    <row r="248" spans="1:16">
      <c r="A248" s="24">
        <v>1176</v>
      </c>
      <c r="B248" s="25">
        <v>327449.82900000003</v>
      </c>
      <c r="C248" s="25">
        <v>5471973.4500000002</v>
      </c>
      <c r="D248" s="26">
        <v>67.427000000000007</v>
      </c>
      <c r="E248" s="24"/>
      <c r="F248" s="19" t="s">
        <v>3</v>
      </c>
    </row>
    <row r="249" spans="1:16">
      <c r="A249" s="24">
        <v>1177</v>
      </c>
      <c r="B249" s="25">
        <v>328436.01500000001</v>
      </c>
      <c r="C249" s="25">
        <v>5472052.4139999999</v>
      </c>
      <c r="D249" s="26">
        <v>56.98</v>
      </c>
      <c r="E249" s="24"/>
      <c r="F249" s="19" t="s">
        <v>3</v>
      </c>
    </row>
    <row r="250" spans="1:16">
      <c r="A250" s="24">
        <v>1178</v>
      </c>
      <c r="B250" s="25">
        <v>329051.82299999997</v>
      </c>
      <c r="C250" s="25">
        <v>5472767.7889999999</v>
      </c>
      <c r="D250" s="26">
        <v>55.887999999999998</v>
      </c>
      <c r="E250" s="24" t="s">
        <v>1</v>
      </c>
      <c r="F250" s="19" t="s">
        <v>18</v>
      </c>
    </row>
    <row r="251" spans="1:16">
      <c r="A251" s="24">
        <v>1179</v>
      </c>
      <c r="B251" s="25">
        <v>330198.48300000001</v>
      </c>
      <c r="C251" s="25">
        <v>5472609.7869999995</v>
      </c>
      <c r="D251" s="26">
        <v>70.132999999999996</v>
      </c>
      <c r="E251" s="24"/>
      <c r="F251" s="19" t="s">
        <v>3</v>
      </c>
    </row>
    <row r="252" spans="1:16">
      <c r="A252" s="24">
        <v>1180</v>
      </c>
      <c r="B252" s="25">
        <v>331175.85200000001</v>
      </c>
      <c r="C252" s="25">
        <v>5472314.1509999996</v>
      </c>
      <c r="D252" s="26">
        <v>75.293000000000006</v>
      </c>
      <c r="E252" s="24"/>
      <c r="F252" s="19" t="s">
        <v>3</v>
      </c>
    </row>
    <row r="253" spans="1:16">
      <c r="A253" s="24">
        <v>1181</v>
      </c>
      <c r="B253" s="25">
        <v>331420.68400000001</v>
      </c>
      <c r="C253" s="25">
        <v>5471689.8629999999</v>
      </c>
      <c r="D253" s="26">
        <v>70.584999999999994</v>
      </c>
      <c r="E253" s="24"/>
      <c r="F253" s="19" t="s">
        <v>3</v>
      </c>
    </row>
    <row r="254" spans="1:16">
      <c r="A254" s="24">
        <v>1182</v>
      </c>
      <c r="B254" s="25">
        <v>332481.18300000002</v>
      </c>
      <c r="C254" s="25">
        <v>5472325.4220000003</v>
      </c>
      <c r="D254" s="26">
        <v>66.147999999999996</v>
      </c>
      <c r="E254" s="24"/>
      <c r="F254" s="19" t="s">
        <v>3</v>
      </c>
    </row>
    <row r="255" spans="1:16">
      <c r="A255" s="24">
        <v>1183</v>
      </c>
      <c r="B255" s="25">
        <v>331427.40700000001</v>
      </c>
      <c r="C255" s="25">
        <v>5473033.7350000003</v>
      </c>
      <c r="D255" s="26">
        <v>65.957999999999998</v>
      </c>
      <c r="E255" s="24"/>
      <c r="F255" s="19" t="s">
        <v>3</v>
      </c>
    </row>
    <row r="256" spans="1:16">
      <c r="A256" s="24">
        <v>1184</v>
      </c>
      <c r="B256" s="25">
        <v>331958.88</v>
      </c>
      <c r="C256" s="25">
        <v>5473516.8689999999</v>
      </c>
      <c r="D256" s="26">
        <v>67.314999999999998</v>
      </c>
      <c r="E256" s="24"/>
      <c r="F256" s="19" t="s">
        <v>3</v>
      </c>
    </row>
    <row r="257" spans="1:6">
      <c r="A257" s="24">
        <v>9100</v>
      </c>
      <c r="B257" s="25">
        <v>328796.38</v>
      </c>
      <c r="C257" s="25">
        <v>5464154.1399999997</v>
      </c>
      <c r="D257" s="26">
        <v>44.576999999999998</v>
      </c>
      <c r="E257" s="24"/>
      <c r="F257" s="19" t="s">
        <v>15</v>
      </c>
    </row>
    <row r="258" spans="1:6">
      <c r="A258" s="24">
        <v>9100</v>
      </c>
      <c r="B258" s="25">
        <v>328796.38</v>
      </c>
      <c r="C258" s="25">
        <v>5464154.1399999997</v>
      </c>
      <c r="D258" s="26">
        <v>44.576999999999998</v>
      </c>
      <c r="E258" s="24"/>
      <c r="F258" s="19" t="s">
        <v>15</v>
      </c>
    </row>
    <row r="259" spans="1:6">
      <c r="A259" s="24">
        <v>1185</v>
      </c>
      <c r="B259" s="25">
        <v>327916.53399999999</v>
      </c>
      <c r="C259" s="25">
        <v>5474032.0980000002</v>
      </c>
      <c r="D259" s="26">
        <v>55.429000000000002</v>
      </c>
      <c r="E259" s="24"/>
      <c r="F259" s="19" t="s">
        <v>3</v>
      </c>
    </row>
    <row r="260" spans="1:6">
      <c r="A260" s="24">
        <v>1186</v>
      </c>
      <c r="B260" s="25">
        <v>327043.32699999999</v>
      </c>
      <c r="C260" s="25">
        <v>5474722.1639999999</v>
      </c>
      <c r="D260" s="26">
        <v>54.91</v>
      </c>
      <c r="E260" s="24"/>
      <c r="F260" s="19" t="s">
        <v>3</v>
      </c>
    </row>
    <row r="261" spans="1:6">
      <c r="A261" s="24">
        <v>1187</v>
      </c>
      <c r="B261" s="25">
        <v>326861.81800000003</v>
      </c>
      <c r="C261" s="25">
        <v>5475662.5460000001</v>
      </c>
      <c r="D261" s="26">
        <v>46.631</v>
      </c>
      <c r="E261" s="24"/>
      <c r="F261" s="19" t="s">
        <v>3</v>
      </c>
    </row>
    <row r="262" spans="1:6">
      <c r="A262" s="24">
        <v>1188</v>
      </c>
      <c r="B262" s="25">
        <v>327251.17499999999</v>
      </c>
      <c r="C262" s="25">
        <v>5476677.2980000004</v>
      </c>
      <c r="D262" s="26">
        <v>44.494999999999997</v>
      </c>
      <c r="E262" s="24"/>
      <c r="F262" s="19" t="s">
        <v>3</v>
      </c>
    </row>
    <row r="263" spans="1:6">
      <c r="A263" s="24">
        <v>1189</v>
      </c>
      <c r="B263" s="25">
        <v>328221.52100000001</v>
      </c>
      <c r="C263" s="25">
        <v>5476311.8729999997</v>
      </c>
      <c r="D263" s="26">
        <v>55.862000000000002</v>
      </c>
      <c r="E263" s="24"/>
      <c r="F263" s="19" t="s">
        <v>3</v>
      </c>
    </row>
    <row r="264" spans="1:6">
      <c r="A264" s="24">
        <v>1190</v>
      </c>
      <c r="B264" s="25">
        <v>328073.587</v>
      </c>
      <c r="C264" s="25">
        <v>5475646.7340000002</v>
      </c>
      <c r="D264" s="26">
        <v>54.356000000000002</v>
      </c>
      <c r="E264" s="24"/>
      <c r="F264" s="19" t="s">
        <v>3</v>
      </c>
    </row>
    <row r="265" spans="1:6">
      <c r="A265" s="24">
        <v>1191</v>
      </c>
      <c r="B265" s="25">
        <v>327381.47700000001</v>
      </c>
      <c r="C265" s="25">
        <v>5473337.3210000005</v>
      </c>
      <c r="D265" s="26">
        <v>31.081</v>
      </c>
      <c r="E265" s="24"/>
      <c r="F265" s="19" t="s">
        <v>3</v>
      </c>
    </row>
    <row r="266" spans="1:6">
      <c r="A266" s="24">
        <v>1178</v>
      </c>
      <c r="B266" s="25">
        <v>329051.82299999997</v>
      </c>
      <c r="C266" s="25">
        <v>5472767.7889999999</v>
      </c>
      <c r="D266" s="26">
        <v>55.887999999999998</v>
      </c>
      <c r="E266" s="24" t="s">
        <v>2</v>
      </c>
      <c r="F266" s="19" t="s">
        <v>18</v>
      </c>
    </row>
    <row r="267" spans="1:6">
      <c r="A267" s="24">
        <v>1192</v>
      </c>
      <c r="B267" s="25">
        <v>332059.93800000002</v>
      </c>
      <c r="C267" s="25">
        <v>5474362.0060000001</v>
      </c>
      <c r="D267" s="26">
        <v>43.661999999999999</v>
      </c>
      <c r="E267" s="24"/>
      <c r="F267" s="19" t="s">
        <v>3</v>
      </c>
    </row>
    <row r="268" spans="1:6">
      <c r="A268" s="24">
        <v>1193</v>
      </c>
      <c r="B268" s="25">
        <v>332520.24800000002</v>
      </c>
      <c r="C268" s="25">
        <v>5475065.2019999996</v>
      </c>
      <c r="D268" s="26">
        <v>65.629000000000005</v>
      </c>
      <c r="E268" s="24"/>
      <c r="F268" s="19" t="s">
        <v>3</v>
      </c>
    </row>
    <row r="269" spans="1:6">
      <c r="A269" s="24">
        <v>1194</v>
      </c>
      <c r="B269" s="25">
        <v>333219.00400000002</v>
      </c>
      <c r="C269" s="25">
        <v>5475018.9970000004</v>
      </c>
      <c r="D269" s="26">
        <v>55.124000000000002</v>
      </c>
      <c r="E269" s="24"/>
      <c r="F269" s="19" t="s">
        <v>3</v>
      </c>
    </row>
    <row r="270" spans="1:6">
      <c r="A270" s="24">
        <v>1195</v>
      </c>
      <c r="B270" s="25">
        <v>329564.68400000001</v>
      </c>
      <c r="C270" s="25">
        <v>5471010.0729999999</v>
      </c>
      <c r="D270" s="26">
        <v>71.620999999999995</v>
      </c>
      <c r="E270" s="24"/>
      <c r="F270" s="19" t="s">
        <v>3</v>
      </c>
    </row>
    <row r="271" spans="1:6">
      <c r="A271" s="24">
        <v>9100</v>
      </c>
      <c r="B271" s="25">
        <v>328796.38</v>
      </c>
      <c r="C271" s="25">
        <v>5464154.1399999997</v>
      </c>
      <c r="D271" s="26">
        <v>44.576999999999998</v>
      </c>
      <c r="E271" s="24"/>
      <c r="F271" s="19" t="s">
        <v>15</v>
      </c>
    </row>
    <row r="272" spans="1:6">
      <c r="A272" s="24">
        <v>9100</v>
      </c>
      <c r="B272" s="25">
        <v>328796.38</v>
      </c>
      <c r="C272" s="25">
        <v>5464154.1399999997</v>
      </c>
      <c r="D272" s="26">
        <v>44.576999999999998</v>
      </c>
      <c r="E272" s="24"/>
      <c r="F272" s="19" t="s">
        <v>15</v>
      </c>
    </row>
    <row r="273" spans="1:18">
      <c r="A273" s="12">
        <v>39494</v>
      </c>
      <c r="B273" s="13"/>
      <c r="C273" s="13"/>
      <c r="D273" s="14"/>
      <c r="E273" s="11"/>
    </row>
    <row r="274" spans="1:18">
      <c r="A274" s="15">
        <v>8100</v>
      </c>
      <c r="B274" s="16">
        <v>327825.65299999999</v>
      </c>
      <c r="C274" s="16">
        <v>5464508.0580000002</v>
      </c>
      <c r="D274" s="17">
        <v>89.59</v>
      </c>
      <c r="E274" s="15">
        <v>1</v>
      </c>
      <c r="F274" s="18" t="s">
        <v>0</v>
      </c>
      <c r="H274" s="11">
        <v>8100</v>
      </c>
      <c r="I274" s="13">
        <v>327825.65299999999</v>
      </c>
      <c r="J274" s="13">
        <v>5464508.0580000002</v>
      </c>
      <c r="K274" s="14">
        <v>89.59</v>
      </c>
      <c r="L274" s="11">
        <v>1</v>
      </c>
      <c r="M274" s="5" t="s">
        <v>0</v>
      </c>
    </row>
    <row r="275" spans="1:18">
      <c r="A275" s="15">
        <v>9100</v>
      </c>
      <c r="B275" s="16">
        <v>328796.38</v>
      </c>
      <c r="C275" s="16">
        <v>5464154.1399999997</v>
      </c>
      <c r="D275" s="17">
        <v>44.576999999999998</v>
      </c>
      <c r="E275" s="15"/>
      <c r="F275" s="18" t="s">
        <v>15</v>
      </c>
      <c r="H275" s="6" t="s">
        <v>5</v>
      </c>
      <c r="I275" s="2">
        <v>327828.13500000001</v>
      </c>
      <c r="J275" s="2">
        <v>5464510.3150000004</v>
      </c>
      <c r="K275" s="3">
        <v>85.076999999999998</v>
      </c>
      <c r="L275" s="1" t="s">
        <v>6</v>
      </c>
      <c r="M275" s="1" t="s">
        <v>12</v>
      </c>
    </row>
    <row r="276" spans="1:18" ht="12.75" thickBot="1">
      <c r="A276" s="15">
        <v>9100</v>
      </c>
      <c r="B276" s="16">
        <v>328796.38</v>
      </c>
      <c r="C276" s="16">
        <v>5464154.1399999997</v>
      </c>
      <c r="D276" s="17">
        <v>44.576999999999998</v>
      </c>
      <c r="E276" s="15"/>
      <c r="F276" s="18" t="s">
        <v>15</v>
      </c>
      <c r="I276" s="7">
        <f>I274-I275</f>
        <v>-2.4820000000181608</v>
      </c>
      <c r="J276" s="7">
        <f>J274-J275</f>
        <v>-2.2570000002160668</v>
      </c>
      <c r="K276" s="7">
        <f>K274-K275</f>
        <v>4.5130000000000052</v>
      </c>
    </row>
    <row r="277" spans="1:18" ht="12.75" thickTop="1">
      <c r="A277" s="15">
        <v>1196</v>
      </c>
      <c r="B277" s="16">
        <v>328265.59499999997</v>
      </c>
      <c r="C277" s="16">
        <v>5465885.9639999997</v>
      </c>
      <c r="D277" s="17">
        <v>42.269000000000005</v>
      </c>
      <c r="E277" s="15"/>
      <c r="F277" s="19" t="s">
        <v>10</v>
      </c>
      <c r="I277" s="9"/>
      <c r="J277" s="9"/>
      <c r="K277" s="9"/>
    </row>
    <row r="278" spans="1:18">
      <c r="A278" s="15">
        <v>1197</v>
      </c>
      <c r="B278" s="16">
        <v>328139.04699999996</v>
      </c>
      <c r="C278" s="16">
        <v>5465318.6899999995</v>
      </c>
      <c r="D278" s="17">
        <v>42.389000000000003</v>
      </c>
      <c r="E278" s="15"/>
      <c r="F278" s="19" t="s">
        <v>10</v>
      </c>
      <c r="I278" s="9"/>
      <c r="J278" s="9"/>
      <c r="K278" s="9"/>
    </row>
    <row r="279" spans="1:18">
      <c r="A279" s="15">
        <v>1198</v>
      </c>
      <c r="B279" s="16">
        <v>329417.63</v>
      </c>
      <c r="C279" s="16">
        <v>5466537.4409999996</v>
      </c>
      <c r="D279" s="17">
        <v>42.032000000000004</v>
      </c>
      <c r="E279" s="15"/>
      <c r="F279" s="19" t="s">
        <v>10</v>
      </c>
      <c r="I279" s="9"/>
      <c r="J279" s="9"/>
      <c r="K279" s="9"/>
    </row>
    <row r="280" spans="1:18">
      <c r="A280" s="15">
        <v>1199</v>
      </c>
      <c r="B280" s="16">
        <v>331028.46100000001</v>
      </c>
      <c r="C280" s="16">
        <v>5474001.5880000005</v>
      </c>
      <c r="D280" s="17">
        <v>63.542000000000002</v>
      </c>
      <c r="E280" s="15"/>
      <c r="F280" s="19" t="s">
        <v>3</v>
      </c>
    </row>
    <row r="281" spans="1:18">
      <c r="A281" s="15">
        <v>1200</v>
      </c>
      <c r="B281" s="16">
        <v>330805.78000000003</v>
      </c>
      <c r="C281" s="16">
        <v>5474943.0120000001</v>
      </c>
      <c r="D281" s="17">
        <v>67.2</v>
      </c>
      <c r="E281" s="15"/>
      <c r="F281" s="19" t="s">
        <v>3</v>
      </c>
      <c r="H281" s="6" t="s">
        <v>7</v>
      </c>
      <c r="M281" s="1" t="s">
        <v>8</v>
      </c>
    </row>
    <row r="282" spans="1:18">
      <c r="A282" s="15">
        <v>1201</v>
      </c>
      <c r="B282" s="16">
        <v>330808.87300000002</v>
      </c>
      <c r="C282" s="16">
        <v>5476046.6270000003</v>
      </c>
      <c r="D282" s="17">
        <v>68.046999999999997</v>
      </c>
      <c r="E282" s="15"/>
      <c r="F282" s="20" t="s">
        <v>18</v>
      </c>
      <c r="H282" s="1">
        <v>1196</v>
      </c>
      <c r="I282" s="2">
        <v>328268.07699999999</v>
      </c>
      <c r="J282" s="2">
        <v>5465888.2209999999</v>
      </c>
      <c r="K282" s="3">
        <v>37.756</v>
      </c>
      <c r="M282" s="1">
        <v>1196</v>
      </c>
      <c r="N282" s="2">
        <f>I282+$I$276</f>
        <v>328265.59499999997</v>
      </c>
      <c r="O282" s="2">
        <f>J282+$J$276</f>
        <v>5465885.9639999997</v>
      </c>
      <c r="P282" s="3">
        <f>K282+$K$276</f>
        <v>42.269000000000005</v>
      </c>
      <c r="R282" s="1" t="s">
        <v>10</v>
      </c>
    </row>
    <row r="283" spans="1:18">
      <c r="A283" s="15">
        <v>1202</v>
      </c>
      <c r="B283" s="16">
        <v>330152.73499999999</v>
      </c>
      <c r="C283" s="16">
        <v>5476698.9340000004</v>
      </c>
      <c r="D283" s="17">
        <v>58.921999999999997</v>
      </c>
      <c r="E283" s="15"/>
      <c r="F283" s="19" t="s">
        <v>3</v>
      </c>
      <c r="H283" s="1">
        <v>1197</v>
      </c>
      <c r="I283" s="2">
        <v>328141.52899999998</v>
      </c>
      <c r="J283" s="2">
        <v>5465320.9469999997</v>
      </c>
      <c r="K283" s="3">
        <v>37.875999999999998</v>
      </c>
      <c r="M283" s="1">
        <v>1197</v>
      </c>
      <c r="N283" s="2">
        <f t="shared" ref="N283:N285" si="16">I283+$I$276</f>
        <v>328139.04699999996</v>
      </c>
      <c r="O283" s="2">
        <f t="shared" ref="O283:O285" si="17">J283+$J$276</f>
        <v>5465318.6899999995</v>
      </c>
      <c r="P283" s="3">
        <f t="shared" ref="P283:P285" si="18">K283+$K$276</f>
        <v>42.389000000000003</v>
      </c>
      <c r="R283" s="1" t="s">
        <v>10</v>
      </c>
    </row>
    <row r="284" spans="1:18">
      <c r="A284" s="15">
        <v>1203</v>
      </c>
      <c r="B284" s="16">
        <v>331291.84000000003</v>
      </c>
      <c r="C284" s="16">
        <v>5476619.8389999997</v>
      </c>
      <c r="D284" s="17">
        <v>68.86</v>
      </c>
      <c r="E284" s="15"/>
      <c r="F284" s="21" t="s">
        <v>11</v>
      </c>
      <c r="H284" s="1">
        <v>1198</v>
      </c>
      <c r="I284" s="2">
        <v>329420.11200000002</v>
      </c>
      <c r="J284" s="2">
        <v>5466539.6979999999</v>
      </c>
      <c r="K284" s="3">
        <v>37.518999999999998</v>
      </c>
      <c r="M284" s="1">
        <v>1198</v>
      </c>
      <c r="N284" s="2">
        <f t="shared" si="16"/>
        <v>329417.63</v>
      </c>
      <c r="O284" s="2">
        <f t="shared" si="17"/>
        <v>5466537.4409999996</v>
      </c>
      <c r="P284" s="3">
        <f t="shared" si="18"/>
        <v>42.032000000000004</v>
      </c>
      <c r="R284" s="1" t="s">
        <v>10</v>
      </c>
    </row>
    <row r="285" spans="1:18">
      <c r="A285" s="15">
        <v>1204</v>
      </c>
      <c r="B285" s="16">
        <v>331452.13900000002</v>
      </c>
      <c r="C285" s="16">
        <v>5475536.8899999997</v>
      </c>
      <c r="D285" s="17">
        <v>63.963999999999999</v>
      </c>
      <c r="E285" s="15"/>
      <c r="F285" s="19" t="s">
        <v>3</v>
      </c>
      <c r="H285" s="1">
        <v>1223</v>
      </c>
      <c r="I285" s="2">
        <v>327826.777</v>
      </c>
      <c r="J285" s="2">
        <v>5464506.1859999998</v>
      </c>
      <c r="K285" s="3">
        <v>85.218000000000004</v>
      </c>
      <c r="M285" s="1">
        <v>1223</v>
      </c>
      <c r="N285" s="2">
        <f t="shared" si="16"/>
        <v>327824.29499999998</v>
      </c>
      <c r="O285" s="2">
        <f t="shared" si="17"/>
        <v>5464503.9289999995</v>
      </c>
      <c r="P285" s="3">
        <f t="shared" si="18"/>
        <v>89.731000000000009</v>
      </c>
      <c r="R285" s="1" t="s">
        <v>10</v>
      </c>
    </row>
    <row r="286" spans="1:18">
      <c r="A286" s="15">
        <v>1178</v>
      </c>
      <c r="B286" s="16">
        <v>329049.223</v>
      </c>
      <c r="C286" s="16">
        <v>5472772.2769999998</v>
      </c>
      <c r="D286" s="17">
        <v>61.905000000000001</v>
      </c>
      <c r="E286" s="15" t="s">
        <v>13</v>
      </c>
      <c r="F286" s="20" t="s">
        <v>18</v>
      </c>
    </row>
    <row r="287" spans="1:18">
      <c r="A287" s="15">
        <v>1205</v>
      </c>
      <c r="B287" s="16">
        <v>330358.73599999998</v>
      </c>
      <c r="C287" s="16">
        <v>5473760.6960000005</v>
      </c>
      <c r="D287" s="17">
        <v>59.387999999999998</v>
      </c>
      <c r="E287" s="15"/>
      <c r="F287" s="20" t="s">
        <v>18</v>
      </c>
    </row>
    <row r="288" spans="1:18">
      <c r="A288" s="15">
        <v>1206</v>
      </c>
      <c r="B288" s="16">
        <v>328644.55800000002</v>
      </c>
      <c r="C288" s="16">
        <v>5473356.193</v>
      </c>
      <c r="D288" s="17">
        <v>43.19</v>
      </c>
      <c r="E288" s="15"/>
      <c r="F288" s="20" t="s">
        <v>18</v>
      </c>
    </row>
    <row r="289" spans="1:6">
      <c r="A289" s="15">
        <v>1207</v>
      </c>
      <c r="B289" s="16">
        <v>326807.99099999998</v>
      </c>
      <c r="C289" s="16">
        <v>5467790.6349999998</v>
      </c>
      <c r="D289" s="17">
        <v>71.713999999999999</v>
      </c>
      <c r="E289" s="15" t="s">
        <v>1</v>
      </c>
      <c r="F289" s="19" t="s">
        <v>3</v>
      </c>
    </row>
    <row r="290" spans="1:6">
      <c r="A290" s="15">
        <v>1208</v>
      </c>
      <c r="B290" s="16">
        <v>326505.98700000002</v>
      </c>
      <c r="C290" s="16">
        <v>5466900.9390000002</v>
      </c>
      <c r="D290" s="17">
        <v>71.653999999999996</v>
      </c>
      <c r="E290" s="15"/>
      <c r="F290" s="19" t="s">
        <v>3</v>
      </c>
    </row>
    <row r="291" spans="1:6">
      <c r="A291" s="15">
        <v>9100</v>
      </c>
      <c r="B291" s="16">
        <v>328796.38</v>
      </c>
      <c r="C291" s="16">
        <v>5464154.1399999997</v>
      </c>
      <c r="D291" s="17">
        <v>44.576999999999998</v>
      </c>
      <c r="E291" s="15"/>
      <c r="F291" s="18" t="s">
        <v>15</v>
      </c>
    </row>
    <row r="292" spans="1:6">
      <c r="A292" s="15">
        <v>9100</v>
      </c>
      <c r="B292" s="16">
        <v>328796.38</v>
      </c>
      <c r="C292" s="16">
        <v>5464154.1399999997</v>
      </c>
      <c r="D292" s="17">
        <v>44.576999999999998</v>
      </c>
      <c r="E292" s="15"/>
      <c r="F292" s="18" t="s">
        <v>15</v>
      </c>
    </row>
    <row r="293" spans="1:6">
      <c r="A293" s="15">
        <v>1209</v>
      </c>
      <c r="B293" s="16">
        <v>327774.51400000002</v>
      </c>
      <c r="C293" s="16">
        <v>5463411.8789999997</v>
      </c>
      <c r="D293" s="17">
        <v>57.296999999999997</v>
      </c>
      <c r="E293" s="15"/>
      <c r="F293" s="19" t="s">
        <v>3</v>
      </c>
    </row>
    <row r="294" spans="1:6">
      <c r="A294" s="15">
        <v>1210</v>
      </c>
      <c r="B294" s="16">
        <v>326882.81300000002</v>
      </c>
      <c r="C294" s="16">
        <v>5463179.6619999995</v>
      </c>
      <c r="D294" s="17">
        <v>46.786999999999999</v>
      </c>
      <c r="E294" s="15"/>
      <c r="F294" s="19" t="s">
        <v>3</v>
      </c>
    </row>
    <row r="295" spans="1:6">
      <c r="A295" s="15">
        <v>1211</v>
      </c>
      <c r="B295" s="16">
        <v>325810.65399999998</v>
      </c>
      <c r="C295" s="16">
        <v>5463286.8859999999</v>
      </c>
      <c r="D295" s="17">
        <v>35.82</v>
      </c>
      <c r="E295" s="15"/>
      <c r="F295" s="19" t="s">
        <v>3</v>
      </c>
    </row>
    <row r="296" spans="1:6">
      <c r="A296" s="15">
        <v>1212</v>
      </c>
      <c r="B296" s="16">
        <v>324627.91899999999</v>
      </c>
      <c r="C296" s="16">
        <v>5463639.7359999996</v>
      </c>
      <c r="D296" s="17">
        <v>34.497999999999998</v>
      </c>
      <c r="E296" s="15"/>
      <c r="F296" s="19" t="s">
        <v>3</v>
      </c>
    </row>
    <row r="297" spans="1:6">
      <c r="A297" s="15">
        <v>1213</v>
      </c>
      <c r="B297" s="16">
        <v>325126.33100000001</v>
      </c>
      <c r="C297" s="16">
        <v>5464837.9210000001</v>
      </c>
      <c r="D297" s="17">
        <v>91.611999999999995</v>
      </c>
      <c r="E297" s="15"/>
      <c r="F297" s="19" t="s">
        <v>3</v>
      </c>
    </row>
    <row r="298" spans="1:6">
      <c r="A298" s="15">
        <v>1214</v>
      </c>
      <c r="B298" s="16">
        <v>325782.43300000002</v>
      </c>
      <c r="C298" s="16">
        <v>5465638.9939999999</v>
      </c>
      <c r="D298" s="17">
        <v>73.299000000000007</v>
      </c>
      <c r="E298" s="15"/>
      <c r="F298" s="19" t="s">
        <v>3</v>
      </c>
    </row>
    <row r="299" spans="1:6">
      <c r="A299" s="15">
        <v>1207</v>
      </c>
      <c r="B299" s="16">
        <v>326807.96999999997</v>
      </c>
      <c r="C299" s="16">
        <v>5467790.5999999996</v>
      </c>
      <c r="D299" s="17">
        <v>71.713999999999999</v>
      </c>
      <c r="E299" s="15" t="s">
        <v>2</v>
      </c>
      <c r="F299" s="19" t="s">
        <v>3</v>
      </c>
    </row>
    <row r="300" spans="1:6">
      <c r="A300" s="15">
        <v>1215</v>
      </c>
      <c r="B300" s="16">
        <v>326787.78499999997</v>
      </c>
      <c r="C300" s="16">
        <v>5470183.4230000004</v>
      </c>
      <c r="D300" s="17">
        <v>69.349000000000004</v>
      </c>
      <c r="E300" s="15"/>
      <c r="F300" s="21" t="s">
        <v>11</v>
      </c>
    </row>
    <row r="301" spans="1:6">
      <c r="A301" s="15">
        <v>1216</v>
      </c>
      <c r="B301" s="16">
        <v>325865.99</v>
      </c>
      <c r="C301" s="16">
        <v>5470582.7759999996</v>
      </c>
      <c r="D301" s="17">
        <v>64.033000000000001</v>
      </c>
      <c r="E301" s="15"/>
      <c r="F301" s="19" t="s">
        <v>3</v>
      </c>
    </row>
    <row r="302" spans="1:6">
      <c r="A302" s="15">
        <v>1217</v>
      </c>
      <c r="B302" s="16">
        <v>325541.84600000002</v>
      </c>
      <c r="C302" s="16">
        <v>5471307.3619999997</v>
      </c>
      <c r="D302" s="17">
        <v>49.856999999999999</v>
      </c>
      <c r="E302" s="15"/>
      <c r="F302" s="19" t="s">
        <v>3</v>
      </c>
    </row>
    <row r="303" spans="1:6">
      <c r="A303" s="15">
        <v>1218</v>
      </c>
      <c r="B303" s="16">
        <v>325105.62800000003</v>
      </c>
      <c r="C303" s="16">
        <v>5470672.9249999998</v>
      </c>
      <c r="D303" s="17">
        <v>23.245999999999999</v>
      </c>
      <c r="E303" s="15"/>
      <c r="F303" s="19" t="s">
        <v>3</v>
      </c>
    </row>
    <row r="304" spans="1:6">
      <c r="A304" s="15">
        <v>1219</v>
      </c>
      <c r="B304" s="16">
        <v>327042.43699999998</v>
      </c>
      <c r="C304" s="16">
        <v>5468460.8310000002</v>
      </c>
      <c r="D304" s="17">
        <v>72.409000000000006</v>
      </c>
      <c r="E304" s="15"/>
      <c r="F304" s="19" t="s">
        <v>3</v>
      </c>
    </row>
    <row r="305" spans="1:6">
      <c r="A305" s="15">
        <v>1220</v>
      </c>
      <c r="B305" s="16">
        <v>326120.78100000002</v>
      </c>
      <c r="C305" s="16">
        <v>5468577.148</v>
      </c>
      <c r="D305" s="17">
        <v>66.319999999999993</v>
      </c>
      <c r="E305" s="15"/>
      <c r="F305" s="19" t="s">
        <v>3</v>
      </c>
    </row>
    <row r="306" spans="1:6">
      <c r="A306" s="15">
        <v>1221</v>
      </c>
      <c r="B306" s="16">
        <v>327378.70899999997</v>
      </c>
      <c r="C306" s="16">
        <v>5467929.0609999998</v>
      </c>
      <c r="D306" s="17">
        <v>72.013000000000005</v>
      </c>
      <c r="E306" s="15"/>
      <c r="F306" s="19" t="s">
        <v>3</v>
      </c>
    </row>
    <row r="307" spans="1:6">
      <c r="A307" s="15">
        <v>1222</v>
      </c>
      <c r="B307" s="16">
        <v>325426.777</v>
      </c>
      <c r="C307" s="16">
        <v>5467132.5580000002</v>
      </c>
      <c r="D307" s="17">
        <v>71.373000000000005</v>
      </c>
      <c r="E307" s="15"/>
      <c r="F307" s="19" t="s">
        <v>3</v>
      </c>
    </row>
    <row r="308" spans="1:6">
      <c r="A308" s="19">
        <v>1223</v>
      </c>
      <c r="B308" s="22">
        <v>327824.29499999998</v>
      </c>
      <c r="C308" s="22">
        <v>5464503.9289999995</v>
      </c>
      <c r="D308" s="23">
        <v>89.731000000000009</v>
      </c>
      <c r="E308" s="19"/>
      <c r="F308" s="19" t="s">
        <v>10</v>
      </c>
    </row>
    <row r="309" spans="1:6">
      <c r="A309" s="15">
        <v>9100</v>
      </c>
      <c r="B309" s="16">
        <v>328796.38</v>
      </c>
      <c r="C309" s="16">
        <v>5464154.1399999997</v>
      </c>
      <c r="D309" s="17">
        <v>44.576999999999998</v>
      </c>
      <c r="E309" s="15"/>
      <c r="F309" s="18" t="s">
        <v>15</v>
      </c>
    </row>
    <row r="310" spans="1:6">
      <c r="A310" s="15">
        <v>9100</v>
      </c>
      <c r="B310" s="16">
        <v>328796.38</v>
      </c>
      <c r="C310" s="16">
        <v>5464154.1399999997</v>
      </c>
      <c r="D310" s="17">
        <v>44.576999999999998</v>
      </c>
      <c r="E310" s="15"/>
      <c r="F310" s="18" t="s">
        <v>15</v>
      </c>
    </row>
  </sheetData>
  <sortState ref="A143:G166">
    <sortCondition ref="A143:A166"/>
  </sortState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NW_Compiled_XYZ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2008-02-18T04:23:13Z</dcterms:created>
  <dcterms:modified xsi:type="dcterms:W3CDTF">2008-04-02T00:24:27Z</dcterms:modified>
</cp:coreProperties>
</file>