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6215"/>
  <workbookPr showInkAnnotation="0"/>
  <mc:AlternateContent xmlns:mc="http://schemas.openxmlformats.org/markup-compatibility/2006">
    <mc:Choice Requires="x15">
      <x15ac:absPath xmlns:x15ac="http://schemas.microsoft.com/office/spreadsheetml/2010/11/ac" url="/Volumes/Macintosh HD/Dropbox/PassiveX/0_Clients/MRT/DOCS/"/>
    </mc:Choice>
  </mc:AlternateContent>
  <bookViews>
    <workbookView xWindow="2820" yWindow="3960" windowWidth="15420" windowHeight="9660" tabRatio="500"/>
  </bookViews>
  <sheets>
    <sheet name="Sheet1" sheetId="1" r:id="rId1"/>
  </sheets>
  <calcPr calcId="15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3" i="1" l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4" i="1"/>
  <c r="C25" i="1"/>
  <c r="C26" i="1"/>
  <c r="C27" i="1"/>
  <c r="C28" i="1"/>
  <c r="C29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</calcChain>
</file>

<file path=xl/sharedStrings.xml><?xml version="1.0" encoding="utf-8"?>
<sst xmlns="http://schemas.openxmlformats.org/spreadsheetml/2006/main" count="4" uniqueCount="4">
  <si>
    <t>h</t>
  </si>
  <si>
    <t>VS</t>
  </si>
  <si>
    <t>F0 (vs 2500)</t>
  </si>
  <si>
    <t>F0 (vs 3000)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</si>
</sst>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</a:rPr>
              <a:t>Expected f0 vs. cover thickness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0817436200756595"/>
          <c:y val="0.114776536312849"/>
          <c:w val="0.871511465996328"/>
          <c:h val="0.754208639422865"/>
        </c:manualLayout>
      </c:layout>
      <c:scatterChart>
        <c:scatterStyle val="smoothMarker"/>
        <c:varyColors val="0"/>
        <c:ser>
          <c:idx val="0"/>
          <c:order val="0"/>
          <c:tx>
            <c:v>f0 (Vs 2000 m/s)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Sheet1!$B$5:$B$34</c:f>
              <c:numCache>
                <c:formatCode>General</c:formatCode>
                <c:ptCount val="30"/>
                <c:pt idx="3">
                  <c:v>12.5</c:v>
                </c:pt>
                <c:pt idx="4">
                  <c:v>10.0</c:v>
                </c:pt>
                <c:pt idx="5">
                  <c:v>8.333333333333333</c:v>
                </c:pt>
                <c:pt idx="6">
                  <c:v>7.142857142857143</c:v>
                </c:pt>
                <c:pt idx="7">
                  <c:v>6.25</c:v>
                </c:pt>
                <c:pt idx="8">
                  <c:v>5.555555555555555</c:v>
                </c:pt>
                <c:pt idx="9">
                  <c:v>5.0</c:v>
                </c:pt>
                <c:pt idx="10">
                  <c:v>4.545454545454546</c:v>
                </c:pt>
                <c:pt idx="11">
                  <c:v>4.166666666666667</c:v>
                </c:pt>
                <c:pt idx="12">
                  <c:v>3.846153846153846</c:v>
                </c:pt>
                <c:pt idx="13">
                  <c:v>3.571428571428572</c:v>
                </c:pt>
                <c:pt idx="14">
                  <c:v>3.333333333333333</c:v>
                </c:pt>
                <c:pt idx="15">
                  <c:v>3.125</c:v>
                </c:pt>
                <c:pt idx="16">
                  <c:v>2.941176470588235</c:v>
                </c:pt>
                <c:pt idx="17">
                  <c:v>2.777777777777777</c:v>
                </c:pt>
                <c:pt idx="18">
                  <c:v>2.631578947368421</c:v>
                </c:pt>
                <c:pt idx="19">
                  <c:v>2.5</c:v>
                </c:pt>
                <c:pt idx="20">
                  <c:v>2.380952380952381</c:v>
                </c:pt>
                <c:pt idx="21">
                  <c:v>2.272727272727272</c:v>
                </c:pt>
                <c:pt idx="22">
                  <c:v>2.173913043478261</c:v>
                </c:pt>
                <c:pt idx="23">
                  <c:v>2.083333333333333</c:v>
                </c:pt>
                <c:pt idx="24">
                  <c:v>2.0</c:v>
                </c:pt>
              </c:numCache>
            </c:numRef>
          </c:xVal>
          <c:yVal>
            <c:numRef>
              <c:f>Sheet1!$D$5:$D$34</c:f>
              <c:numCache>
                <c:formatCode>General</c:formatCode>
                <c:ptCount val="30"/>
                <c:pt idx="3">
                  <c:v>40.0</c:v>
                </c:pt>
                <c:pt idx="4">
                  <c:v>50.0</c:v>
                </c:pt>
                <c:pt idx="5">
                  <c:v>60.0</c:v>
                </c:pt>
                <c:pt idx="6">
                  <c:v>70.0</c:v>
                </c:pt>
                <c:pt idx="7">
                  <c:v>80.0</c:v>
                </c:pt>
                <c:pt idx="8">
                  <c:v>90.0</c:v>
                </c:pt>
                <c:pt idx="9">
                  <c:v>100.0</c:v>
                </c:pt>
                <c:pt idx="10">
                  <c:v>110.0</c:v>
                </c:pt>
                <c:pt idx="11">
                  <c:v>120.0</c:v>
                </c:pt>
                <c:pt idx="12">
                  <c:v>130.0</c:v>
                </c:pt>
                <c:pt idx="13">
                  <c:v>140.0</c:v>
                </c:pt>
                <c:pt idx="14">
                  <c:v>150.0</c:v>
                </c:pt>
                <c:pt idx="15">
                  <c:v>160.0</c:v>
                </c:pt>
                <c:pt idx="16">
                  <c:v>170.0</c:v>
                </c:pt>
                <c:pt idx="17">
                  <c:v>180.0</c:v>
                </c:pt>
                <c:pt idx="18">
                  <c:v>190.0</c:v>
                </c:pt>
                <c:pt idx="19">
                  <c:v>200.0</c:v>
                </c:pt>
                <c:pt idx="20">
                  <c:v>210.0</c:v>
                </c:pt>
                <c:pt idx="21">
                  <c:v>220.0</c:v>
                </c:pt>
                <c:pt idx="22">
                  <c:v>230.0</c:v>
                </c:pt>
                <c:pt idx="23">
                  <c:v>240.0</c:v>
                </c:pt>
                <c:pt idx="24">
                  <c:v>250.0</c:v>
                </c:pt>
              </c:numCache>
            </c:numRef>
          </c:yVal>
          <c:smooth val="1"/>
        </c:ser>
        <c:ser>
          <c:idx val="1"/>
          <c:order val="1"/>
          <c:tx>
            <c:v>f0 (Vs 3500 m/s)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Sheet1!$C$5:$C$34</c:f>
              <c:numCache>
                <c:formatCode>General</c:formatCode>
                <c:ptCount val="30"/>
                <c:pt idx="3">
                  <c:v>21.875</c:v>
                </c:pt>
                <c:pt idx="4">
                  <c:v>17.5</c:v>
                </c:pt>
                <c:pt idx="5">
                  <c:v>14.58333333333333</c:v>
                </c:pt>
                <c:pt idx="6">
                  <c:v>12.5</c:v>
                </c:pt>
                <c:pt idx="7">
                  <c:v>10.9375</c:v>
                </c:pt>
                <c:pt idx="8">
                  <c:v>9.722222222222221</c:v>
                </c:pt>
                <c:pt idx="9">
                  <c:v>8.75</c:v>
                </c:pt>
                <c:pt idx="10">
                  <c:v>7.954545454545454</c:v>
                </c:pt>
                <c:pt idx="11">
                  <c:v>7.291666666666666</c:v>
                </c:pt>
                <c:pt idx="12">
                  <c:v>6.73076923076923</c:v>
                </c:pt>
                <c:pt idx="13">
                  <c:v>6.25</c:v>
                </c:pt>
                <c:pt idx="14">
                  <c:v>5.833333333333332</c:v>
                </c:pt>
                <c:pt idx="15">
                  <c:v>5.46875</c:v>
                </c:pt>
                <c:pt idx="16">
                  <c:v>5.147058823529412</c:v>
                </c:pt>
                <c:pt idx="17">
                  <c:v>4.861111111111111</c:v>
                </c:pt>
                <c:pt idx="18">
                  <c:v>4.605263157894737</c:v>
                </c:pt>
                <c:pt idx="19">
                  <c:v>4.375</c:v>
                </c:pt>
                <c:pt idx="20">
                  <c:v>4.166666666666667</c:v>
                </c:pt>
                <c:pt idx="21">
                  <c:v>3.977272727272727</c:v>
                </c:pt>
                <c:pt idx="22">
                  <c:v>3.804347826086956</c:v>
                </c:pt>
                <c:pt idx="23">
                  <c:v>3.645833333333333</c:v>
                </c:pt>
                <c:pt idx="24">
                  <c:v>3.5</c:v>
                </c:pt>
              </c:numCache>
            </c:numRef>
          </c:xVal>
          <c:yVal>
            <c:numRef>
              <c:f>Sheet1!$D$5:$D$34</c:f>
              <c:numCache>
                <c:formatCode>General</c:formatCode>
                <c:ptCount val="30"/>
                <c:pt idx="3">
                  <c:v>40.0</c:v>
                </c:pt>
                <c:pt idx="4">
                  <c:v>50.0</c:v>
                </c:pt>
                <c:pt idx="5">
                  <c:v>60.0</c:v>
                </c:pt>
                <c:pt idx="6">
                  <c:v>70.0</c:v>
                </c:pt>
                <c:pt idx="7">
                  <c:v>80.0</c:v>
                </c:pt>
                <c:pt idx="8">
                  <c:v>90.0</c:v>
                </c:pt>
                <c:pt idx="9">
                  <c:v>100.0</c:v>
                </c:pt>
                <c:pt idx="10">
                  <c:v>110.0</c:v>
                </c:pt>
                <c:pt idx="11">
                  <c:v>120.0</c:v>
                </c:pt>
                <c:pt idx="12">
                  <c:v>130.0</c:v>
                </c:pt>
                <c:pt idx="13">
                  <c:v>140.0</c:v>
                </c:pt>
                <c:pt idx="14">
                  <c:v>150.0</c:v>
                </c:pt>
                <c:pt idx="15">
                  <c:v>160.0</c:v>
                </c:pt>
                <c:pt idx="16">
                  <c:v>170.0</c:v>
                </c:pt>
                <c:pt idx="17">
                  <c:v>180.0</c:v>
                </c:pt>
                <c:pt idx="18">
                  <c:v>190.0</c:v>
                </c:pt>
                <c:pt idx="19">
                  <c:v>200.0</c:v>
                </c:pt>
                <c:pt idx="20">
                  <c:v>210.0</c:v>
                </c:pt>
                <c:pt idx="21">
                  <c:v>220.0</c:v>
                </c:pt>
                <c:pt idx="22">
                  <c:v>230.0</c:v>
                </c:pt>
                <c:pt idx="23">
                  <c:v>240.0</c:v>
                </c:pt>
                <c:pt idx="24">
                  <c:v>250.0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98452720"/>
        <c:axId val="-2098242688"/>
      </c:scatterChart>
      <c:valAx>
        <c:axId val="-20984527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tx1"/>
                    </a:solidFill>
                  </a:rPr>
                  <a:t>Fundamental</a:t>
                </a:r>
                <a:r>
                  <a:rPr lang="en-US" baseline="0">
                    <a:solidFill>
                      <a:schemeClr val="tx1"/>
                    </a:solidFill>
                  </a:rPr>
                  <a:t> resonance frequency (f0, Hz)</a:t>
                </a:r>
                <a:endParaRPr lang="en-US">
                  <a:solidFill>
                    <a:schemeClr val="tx1"/>
                  </a:solidFill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98242688"/>
        <c:crosses val="autoZero"/>
        <c:crossBetween val="midCat"/>
      </c:valAx>
      <c:valAx>
        <c:axId val="-20982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tx1"/>
                    </a:solidFill>
                  </a:rPr>
                  <a:t>Cover thickness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984527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3129890453834"/>
          <c:y val="0.196005146703031"/>
          <c:w val="0.143849765258216"/>
          <c:h val="0.105447587208024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139700</xdr:colOff>
      <xdr:row>6</xdr:row>
      <xdr:rowOff>152400</xdr:rowOff>
    </xdr:from>
    <xdr:to>
      <xdr:col>13</xdr:col>
      <xdr:colOff>0</xdr:colOff>
      <xdr:row>29</xdr:row>
      <xdr:rowOff>25400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E29"/>
  <sheetViews>
    <sheetView tabSelected="1" topLeftCell="A4" workbookViewId="0">
      <selection activeCell="B4" sqref="B4"/>
    </sheetView>
  </sheetViews>
  <sheetFormatPr baseColWidth="10" defaultRowHeight="16" x14ac:dyDescent="0.2"/>
  <sheetData>
    <row r="4" spans="2:5" x14ac:dyDescent="0.2">
      <c r="B4" t="s">
        <v>2</v>
      </c>
      <c r="C4" t="s">
        <v>3</v>
      </c>
      <c r="D4" t="s">
        <v>0</v>
      </c>
      <c r="E4" t="s">
        <v>1</v>
      </c>
    </row>
    <row r="5" spans="2:5" x14ac:dyDescent="0.2">
      <c r="E5">
        <v>2000</v>
      </c>
    </row>
    <row r="6" spans="2:5" x14ac:dyDescent="0.2">
      <c r="E6">
        <v>3500</v>
      </c>
    </row>
    <row r="8" spans="2:5" x14ac:dyDescent="0.2">
      <c r="B8">
        <f t="shared" ref="B6:B34" si="0">$E$5/(4*D8)</f>
        <v>12.5</v>
      </c>
      <c r="C8">
        <f t="shared" ref="C6:C34" si="1">$E$6/(4*D8)</f>
        <v>21.875</v>
      </c>
      <c r="D8">
        <v>40</v>
      </c>
    </row>
    <row r="9" spans="2:5" x14ac:dyDescent="0.2">
      <c r="B9">
        <f t="shared" si="0"/>
        <v>10</v>
      </c>
      <c r="C9">
        <f t="shared" si="1"/>
        <v>17.5</v>
      </c>
      <c r="D9">
        <v>50</v>
      </c>
    </row>
    <row r="10" spans="2:5" x14ac:dyDescent="0.2">
      <c r="B10">
        <f t="shared" si="0"/>
        <v>8.3333333333333339</v>
      </c>
      <c r="C10">
        <f t="shared" si="1"/>
        <v>14.583333333333334</v>
      </c>
      <c r="D10">
        <v>60</v>
      </c>
    </row>
    <row r="11" spans="2:5" x14ac:dyDescent="0.2">
      <c r="B11">
        <f t="shared" si="0"/>
        <v>7.1428571428571432</v>
      </c>
      <c r="C11">
        <f t="shared" si="1"/>
        <v>12.5</v>
      </c>
      <c r="D11">
        <v>70</v>
      </c>
    </row>
    <row r="12" spans="2:5" x14ac:dyDescent="0.2">
      <c r="B12">
        <f t="shared" si="0"/>
        <v>6.25</v>
      </c>
      <c r="C12">
        <f t="shared" si="1"/>
        <v>10.9375</v>
      </c>
      <c r="D12">
        <v>80</v>
      </c>
    </row>
    <row r="13" spans="2:5" x14ac:dyDescent="0.2">
      <c r="B13">
        <f t="shared" si="0"/>
        <v>5.5555555555555554</v>
      </c>
      <c r="C13">
        <f t="shared" si="1"/>
        <v>9.7222222222222214</v>
      </c>
      <c r="D13">
        <v>90</v>
      </c>
    </row>
    <row r="14" spans="2:5" x14ac:dyDescent="0.2">
      <c r="B14">
        <f t="shared" si="0"/>
        <v>5</v>
      </c>
      <c r="C14">
        <f t="shared" si="1"/>
        <v>8.75</v>
      </c>
      <c r="D14">
        <v>100</v>
      </c>
    </row>
    <row r="15" spans="2:5" x14ac:dyDescent="0.2">
      <c r="B15">
        <f t="shared" si="0"/>
        <v>4.5454545454545459</v>
      </c>
      <c r="C15">
        <f t="shared" si="1"/>
        <v>7.9545454545454541</v>
      </c>
      <c r="D15">
        <v>110</v>
      </c>
    </row>
    <row r="16" spans="2:5" x14ac:dyDescent="0.2">
      <c r="B16">
        <f t="shared" si="0"/>
        <v>4.166666666666667</v>
      </c>
      <c r="C16">
        <f t="shared" si="1"/>
        <v>7.291666666666667</v>
      </c>
      <c r="D16">
        <v>120</v>
      </c>
    </row>
    <row r="17" spans="2:4" x14ac:dyDescent="0.2">
      <c r="B17">
        <f t="shared" si="0"/>
        <v>3.8461538461538463</v>
      </c>
      <c r="C17">
        <f t="shared" si="1"/>
        <v>6.7307692307692308</v>
      </c>
      <c r="D17">
        <v>130</v>
      </c>
    </row>
    <row r="18" spans="2:4" x14ac:dyDescent="0.2">
      <c r="B18">
        <f t="shared" si="0"/>
        <v>3.5714285714285716</v>
      </c>
      <c r="C18">
        <f t="shared" si="1"/>
        <v>6.25</v>
      </c>
      <c r="D18">
        <v>140</v>
      </c>
    </row>
    <row r="19" spans="2:4" x14ac:dyDescent="0.2">
      <c r="B19">
        <f t="shared" si="0"/>
        <v>3.3333333333333335</v>
      </c>
      <c r="C19">
        <f t="shared" si="1"/>
        <v>5.833333333333333</v>
      </c>
      <c r="D19">
        <v>150</v>
      </c>
    </row>
    <row r="20" spans="2:4" x14ac:dyDescent="0.2">
      <c r="B20">
        <f t="shared" si="0"/>
        <v>3.125</v>
      </c>
      <c r="C20">
        <f t="shared" si="1"/>
        <v>5.46875</v>
      </c>
      <c r="D20">
        <v>160</v>
      </c>
    </row>
    <row r="21" spans="2:4" x14ac:dyDescent="0.2">
      <c r="B21">
        <f t="shared" si="0"/>
        <v>2.9411764705882355</v>
      </c>
      <c r="C21">
        <f t="shared" si="1"/>
        <v>5.1470588235294121</v>
      </c>
      <c r="D21">
        <v>170</v>
      </c>
    </row>
    <row r="22" spans="2:4" x14ac:dyDescent="0.2">
      <c r="B22">
        <f t="shared" si="0"/>
        <v>2.7777777777777777</v>
      </c>
      <c r="C22">
        <f t="shared" si="1"/>
        <v>4.8611111111111107</v>
      </c>
      <c r="D22">
        <v>180</v>
      </c>
    </row>
    <row r="23" spans="2:4" x14ac:dyDescent="0.2">
      <c r="B23">
        <f t="shared" si="0"/>
        <v>2.6315789473684212</v>
      </c>
      <c r="C23">
        <f t="shared" si="1"/>
        <v>4.6052631578947372</v>
      </c>
      <c r="D23">
        <v>190</v>
      </c>
    </row>
    <row r="24" spans="2:4" x14ac:dyDescent="0.2">
      <c r="B24">
        <f t="shared" si="0"/>
        <v>2.5</v>
      </c>
      <c r="C24">
        <f t="shared" si="1"/>
        <v>4.375</v>
      </c>
      <c r="D24">
        <v>200</v>
      </c>
    </row>
    <row r="25" spans="2:4" x14ac:dyDescent="0.2">
      <c r="B25">
        <f t="shared" si="0"/>
        <v>2.3809523809523809</v>
      </c>
      <c r="C25">
        <f t="shared" si="1"/>
        <v>4.166666666666667</v>
      </c>
      <c r="D25">
        <v>210</v>
      </c>
    </row>
    <row r="26" spans="2:4" x14ac:dyDescent="0.2">
      <c r="B26">
        <f t="shared" si="0"/>
        <v>2.2727272727272729</v>
      </c>
      <c r="C26">
        <f t="shared" si="1"/>
        <v>3.9772727272727271</v>
      </c>
      <c r="D26">
        <v>220</v>
      </c>
    </row>
    <row r="27" spans="2:4" x14ac:dyDescent="0.2">
      <c r="B27">
        <f t="shared" si="0"/>
        <v>2.1739130434782608</v>
      </c>
      <c r="C27">
        <f t="shared" si="1"/>
        <v>3.8043478260869565</v>
      </c>
      <c r="D27">
        <v>230</v>
      </c>
    </row>
    <row r="28" spans="2:4" x14ac:dyDescent="0.2">
      <c r="B28">
        <f t="shared" si="0"/>
        <v>2.0833333333333335</v>
      </c>
      <c r="C28">
        <f t="shared" si="1"/>
        <v>3.6458333333333335</v>
      </c>
      <c r="D28">
        <v>240</v>
      </c>
    </row>
    <row r="29" spans="2:4" x14ac:dyDescent="0.2">
      <c r="B29">
        <f t="shared" si="0"/>
        <v>2</v>
      </c>
      <c r="C29">
        <f t="shared" si="1"/>
        <v>3.5</v>
      </c>
      <c r="D29">
        <v>250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2018-10-16T23:06:00Z</dcterms:created>
  <dcterms:modified xsi:type="dcterms:W3CDTF">2018-10-17T05:47:46Z</dcterms:modified>
</cp:coreProperties>
</file>