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0" windowWidth="21070" windowHeight="6220" activeTab="1"/>
  </bookViews>
  <sheets>
    <sheet name="ASSAY" sheetId="1" r:id="rId1"/>
    <sheet name="collar" sheetId="2" r:id="rId2"/>
    <sheet name="survey" sheetId="3" r:id="rId3"/>
  </sheets>
  <calcPr calcId="145621"/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3" i="3"/>
</calcChain>
</file>

<file path=xl/sharedStrings.xml><?xml version="1.0" encoding="utf-8"?>
<sst xmlns="http://schemas.openxmlformats.org/spreadsheetml/2006/main" count="223" uniqueCount="81">
  <si>
    <t>Hole_ID</t>
  </si>
  <si>
    <t>Sample_ID</t>
  </si>
  <si>
    <t>S_pctpref</t>
  </si>
  <si>
    <t>TRL001</t>
  </si>
  <si>
    <t>D1394603</t>
  </si>
  <si>
    <t>D1394604</t>
  </si>
  <si>
    <t>D1394605</t>
  </si>
  <si>
    <t>D1394606</t>
  </si>
  <si>
    <t>D1394607</t>
  </si>
  <si>
    <t>D1394608</t>
  </si>
  <si>
    <t>D1394609</t>
  </si>
  <si>
    <t>D1394610</t>
  </si>
  <si>
    <t>D1394611</t>
  </si>
  <si>
    <t>D1394612</t>
  </si>
  <si>
    <t>D1394613</t>
  </si>
  <si>
    <t>D1394614</t>
  </si>
  <si>
    <t>D1394615</t>
  </si>
  <si>
    <t>D1394616</t>
  </si>
  <si>
    <t>D1394618</t>
  </si>
  <si>
    <t>D1394619</t>
  </si>
  <si>
    <t>D1394620</t>
  </si>
  <si>
    <t>D1394621</t>
  </si>
  <si>
    <t>D1394622</t>
  </si>
  <si>
    <t>D1394623</t>
  </si>
  <si>
    <t>D1394624</t>
  </si>
  <si>
    <t>D1394625</t>
  </si>
  <si>
    <t>D1394627</t>
  </si>
  <si>
    <t>D1394628</t>
  </si>
  <si>
    <t>D1394629</t>
  </si>
  <si>
    <t>D1394630</t>
  </si>
  <si>
    <t>D1394631</t>
  </si>
  <si>
    <t>D1394632</t>
  </si>
  <si>
    <t>D1394633</t>
  </si>
  <si>
    <t>D1394634</t>
  </si>
  <si>
    <t>D1394635</t>
  </si>
  <si>
    <t>D1394636</t>
  </si>
  <si>
    <t>D1394637</t>
  </si>
  <si>
    <t>D1394638</t>
  </si>
  <si>
    <t>D1394639</t>
  </si>
  <si>
    <t>D1394641</t>
  </si>
  <si>
    <t>D1394642</t>
  </si>
  <si>
    <t>D1394643</t>
  </si>
  <si>
    <t>D1394644</t>
  </si>
  <si>
    <t>D1394645</t>
  </si>
  <si>
    <t>Pb %</t>
  </si>
  <si>
    <t>Zn %</t>
  </si>
  <si>
    <t>Cu %</t>
  </si>
  <si>
    <t>Ag_ppm</t>
  </si>
  <si>
    <t>Au_ppm</t>
  </si>
  <si>
    <t>As_ppm</t>
  </si>
  <si>
    <t>Ba_ppm</t>
  </si>
  <si>
    <t>W_ppm</t>
  </si>
  <si>
    <t>Tl_ppm</t>
  </si>
  <si>
    <t>Ti_ppm</t>
  </si>
  <si>
    <t>Sb_ppm</t>
  </si>
  <si>
    <t>P_ppm</t>
  </si>
  <si>
    <t>Ni_ppm</t>
  </si>
  <si>
    <t>Na_ppm</t>
  </si>
  <si>
    <t>Mn_%</t>
  </si>
  <si>
    <t>Mg_%</t>
  </si>
  <si>
    <t>Cd_ppm</t>
  </si>
  <si>
    <t>Co_ppm</t>
  </si>
  <si>
    <t>Cr_ppm</t>
  </si>
  <si>
    <t>Fe_%</t>
  </si>
  <si>
    <t>K_%</t>
  </si>
  <si>
    <t>Bi_ppm</t>
  </si>
  <si>
    <t>Ca_%</t>
  </si>
  <si>
    <t>FROM</t>
  </si>
  <si>
    <t>TO</t>
  </si>
  <si>
    <t>U_ppm</t>
  </si>
  <si>
    <t>Mo_ppm</t>
  </si>
  <si>
    <t>Hole number</t>
  </si>
  <si>
    <t>easting</t>
  </si>
  <si>
    <t>Northing</t>
  </si>
  <si>
    <t>co-ord system</t>
  </si>
  <si>
    <t>GDA94</t>
  </si>
  <si>
    <t>azimuth</t>
  </si>
  <si>
    <t>dip</t>
  </si>
  <si>
    <t>depth</t>
  </si>
  <si>
    <t>azimuth_mag</t>
  </si>
  <si>
    <t>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</si>
</sst>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/>
    <xf numFmtId="0" fontId="18" fillId="0" borderId="0" xfId="0" applyFont="1"/>
    <xf numFmtId="0" fontId="19" fillId="33" borderId="10" xfId="0" applyFont="1" applyFill="1" applyBorder="1"/>
    <xf numFmtId="0" fontId="19" fillId="33" borderId="0" xfId="0" applyFont="1" applyFill="1"/>
    <xf numFmtId="0" fontId="19" fillId="33" borderId="11" xfId="0" applyFont="1" applyFill="1" applyBorder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workbookViewId="0">
      <pane ySplit="570" activePane="bottomLeft"/>
      <selection activeCell="AA1" sqref="AA1:AA1048576"/>
      <selection pane="bottomLeft" activeCell="AA1" sqref="AA1:AF41"/>
    </sheetView>
  </sheetViews>
  <sheetFormatPr defaultColWidth="10.26953125" defaultRowHeight="7" x14ac:dyDescent="0.15"/>
  <cols>
    <col min="1" max="1" width="5.08984375" style="6" bestFit="1" customWidth="1"/>
    <col min="2" max="2" width="4.26953125" style="6" bestFit="1" customWidth="1"/>
    <col min="3" max="3" width="3.36328125" style="6" bestFit="1" customWidth="1"/>
    <col min="4" max="4" width="6.81640625" style="6" bestFit="1" customWidth="1"/>
    <col min="5" max="5" width="3.7265625" style="6" bestFit="1" customWidth="1"/>
    <col min="6" max="6" width="3.6328125" style="6" bestFit="1" customWidth="1"/>
    <col min="7" max="7" width="3.7265625" style="6" bestFit="1" customWidth="1"/>
    <col min="8" max="9" width="5.453125" style="6" bestFit="1" customWidth="1"/>
    <col min="10" max="11" width="5.36328125" style="6" bestFit="1" customWidth="1"/>
    <col min="12" max="12" width="5.08984375" style="6" bestFit="1" customWidth="1"/>
    <col min="13" max="13" width="3.90625" style="6" bestFit="1" customWidth="1"/>
    <col min="14" max="14" width="5.453125" style="6" bestFit="1" customWidth="1"/>
    <col min="15" max="15" width="6.81640625" style="6" bestFit="1" customWidth="1"/>
    <col min="16" max="16" width="5.36328125" style="6" bestFit="1" customWidth="1"/>
    <col min="17" max="17" width="5.1796875" style="6" bestFit="1" customWidth="1"/>
    <col min="18" max="18" width="3.81640625" style="6" bestFit="1" customWidth="1"/>
    <col min="19" max="19" width="3.26953125" style="6" bestFit="1" customWidth="1"/>
    <col min="20" max="21" width="4.1796875" style="6" bestFit="1" customWidth="1"/>
    <col min="22" max="22" width="5.36328125" style="6" bestFit="1" customWidth="1"/>
    <col min="23" max="23" width="5.08984375" style="6" bestFit="1" customWidth="1"/>
    <col min="24" max="24" width="4.7265625" style="6" bestFit="1" customWidth="1"/>
    <col min="25" max="25" width="6.26953125" style="6" bestFit="1" customWidth="1"/>
    <col min="26" max="26" width="5.453125" style="6" bestFit="1" customWidth="1"/>
    <col min="27" max="27" width="6.81640625" style="6" bestFit="1" customWidth="1"/>
    <col min="28" max="29" width="5.08984375" style="6" bestFit="1" customWidth="1"/>
    <col min="30" max="30" width="4.7265625" style="6" bestFit="1" customWidth="1"/>
    <col min="31" max="31" width="5.08984375" style="6" bestFit="1" customWidth="1"/>
    <col min="32" max="32" width="5.54296875" style="6" bestFit="1" customWidth="1"/>
    <col min="33" max="16384" width="10.26953125" style="6"/>
  </cols>
  <sheetData>
    <row r="1" spans="1:32" s="2" customFormat="1" x14ac:dyDescent="0.15">
      <c r="A1" s="1" t="s">
        <v>0</v>
      </c>
      <c r="B1" s="1" t="s">
        <v>67</v>
      </c>
      <c r="C1" s="1" t="s">
        <v>68</v>
      </c>
      <c r="D1" s="1" t="s">
        <v>1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65</v>
      </c>
      <c r="M1" s="1" t="s">
        <v>66</v>
      </c>
      <c r="N1" s="1" t="s">
        <v>60</v>
      </c>
      <c r="O1" s="1" t="s">
        <v>1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59</v>
      </c>
      <c r="U1" s="1" t="s">
        <v>58</v>
      </c>
      <c r="V1" s="1" t="s">
        <v>57</v>
      </c>
      <c r="W1" s="1" t="s">
        <v>56</v>
      </c>
      <c r="X1" s="1" t="s">
        <v>55</v>
      </c>
      <c r="Y1" s="1" t="s">
        <v>2</v>
      </c>
      <c r="Z1" s="1" t="s">
        <v>54</v>
      </c>
      <c r="AA1" s="1" t="s">
        <v>1</v>
      </c>
      <c r="AB1" s="1" t="s">
        <v>53</v>
      </c>
      <c r="AC1" s="1" t="s">
        <v>52</v>
      </c>
      <c r="AD1" s="1" t="s">
        <v>69</v>
      </c>
      <c r="AE1" s="1" t="s">
        <v>51</v>
      </c>
      <c r="AF1" s="1" t="s">
        <v>70</v>
      </c>
    </row>
    <row r="2" spans="1:32" s="4" customFormat="1" x14ac:dyDescent="0.15">
      <c r="A2" s="3" t="s">
        <v>3</v>
      </c>
      <c r="B2" s="3">
        <v>38.200000000000003</v>
      </c>
      <c r="C2" s="3">
        <v>38.9</v>
      </c>
      <c r="D2" s="3" t="s">
        <v>4</v>
      </c>
      <c r="E2" s="3">
        <v>2.7E-2</v>
      </c>
      <c r="F2" s="3">
        <v>0.24099999999999999</v>
      </c>
      <c r="G2" s="3">
        <v>1E-3</v>
      </c>
      <c r="H2" s="3">
        <v>-0.5</v>
      </c>
      <c r="I2" s="3">
        <v>-1E-3</v>
      </c>
      <c r="J2" s="3">
        <v>-5</v>
      </c>
      <c r="K2" s="3">
        <v>1090</v>
      </c>
      <c r="L2" s="3">
        <v>-2</v>
      </c>
      <c r="M2" s="3">
        <v>11.8</v>
      </c>
      <c r="N2" s="3">
        <v>4.2</v>
      </c>
      <c r="O2" s="3" t="s">
        <v>4</v>
      </c>
      <c r="P2" s="3">
        <v>36</v>
      </c>
      <c r="Q2" s="3">
        <v>61</v>
      </c>
      <c r="R2" s="3">
        <v>4.78</v>
      </c>
      <c r="S2" s="3">
        <v>2.4300000000000002</v>
      </c>
      <c r="T2" s="3">
        <v>6.7</v>
      </c>
      <c r="U2" s="3">
        <v>0.33</v>
      </c>
      <c r="V2" s="3">
        <v>1100</v>
      </c>
      <c r="W2" s="3">
        <v>151</v>
      </c>
      <c r="X2" s="3">
        <v>1200</v>
      </c>
      <c r="Y2" s="3">
        <v>0.15</v>
      </c>
      <c r="Z2" s="3">
        <v>27</v>
      </c>
      <c r="AA2" s="3" t="s">
        <v>4</v>
      </c>
      <c r="AB2" s="3">
        <v>5100</v>
      </c>
      <c r="AC2" s="3">
        <v>-10</v>
      </c>
      <c r="AD2" s="3">
        <v>-10</v>
      </c>
      <c r="AE2" s="3">
        <v>-10</v>
      </c>
      <c r="AF2" s="3">
        <v>-1</v>
      </c>
    </row>
    <row r="3" spans="1:32" s="4" customFormat="1" x14ac:dyDescent="0.15">
      <c r="A3" s="3" t="s">
        <v>3</v>
      </c>
      <c r="B3" s="3">
        <v>38.9</v>
      </c>
      <c r="C3" s="3">
        <v>39.9</v>
      </c>
      <c r="D3" s="3" t="s">
        <v>5</v>
      </c>
      <c r="E3" s="3">
        <v>6.7000000000000004E-2</v>
      </c>
      <c r="F3" s="3">
        <v>0.32</v>
      </c>
      <c r="G3" s="3">
        <v>1E-3</v>
      </c>
      <c r="H3" s="3">
        <v>1.3</v>
      </c>
      <c r="I3" s="3">
        <v>-1E-3</v>
      </c>
      <c r="J3" s="3">
        <v>5</v>
      </c>
      <c r="K3" s="3">
        <v>80</v>
      </c>
      <c r="L3" s="3">
        <v>2</v>
      </c>
      <c r="M3" s="3">
        <v>13.5</v>
      </c>
      <c r="N3" s="3">
        <v>5</v>
      </c>
      <c r="O3" s="3" t="s">
        <v>5</v>
      </c>
      <c r="P3" s="3">
        <v>37</v>
      </c>
      <c r="Q3" s="3">
        <v>64</v>
      </c>
      <c r="R3" s="3">
        <v>5.48</v>
      </c>
      <c r="S3" s="3">
        <v>0.69</v>
      </c>
      <c r="T3" s="3">
        <v>4.04</v>
      </c>
      <c r="U3" s="3">
        <v>1.4950000000000001</v>
      </c>
      <c r="V3" s="3">
        <v>400</v>
      </c>
      <c r="W3" s="3">
        <v>101</v>
      </c>
      <c r="X3" s="3">
        <v>890</v>
      </c>
      <c r="Y3" s="3">
        <v>0.28000000000000003</v>
      </c>
      <c r="Z3" s="3">
        <v>20</v>
      </c>
      <c r="AA3" s="3" t="s">
        <v>5</v>
      </c>
      <c r="AB3" s="3">
        <v>5000</v>
      </c>
      <c r="AC3" s="3">
        <v>-10</v>
      </c>
      <c r="AD3" s="3">
        <v>-10</v>
      </c>
      <c r="AE3" s="3">
        <v>-10</v>
      </c>
      <c r="AF3" s="3">
        <v>-1</v>
      </c>
    </row>
    <row r="4" spans="1:32" s="4" customFormat="1" x14ac:dyDescent="0.15">
      <c r="A4" s="3" t="s">
        <v>3</v>
      </c>
      <c r="B4" s="3">
        <v>39.9</v>
      </c>
      <c r="C4" s="3">
        <v>40.9</v>
      </c>
      <c r="D4" s="3" t="s">
        <v>6</v>
      </c>
      <c r="E4" s="3">
        <v>7.0999999999999994E-2</v>
      </c>
      <c r="F4" s="3">
        <v>0.32</v>
      </c>
      <c r="G4" s="3">
        <v>8.9999999999999993E-3</v>
      </c>
      <c r="H4" s="3">
        <v>0.7</v>
      </c>
      <c r="I4" s="3">
        <v>-1E-3</v>
      </c>
      <c r="J4" s="3">
        <v>9</v>
      </c>
      <c r="K4" s="3">
        <v>540</v>
      </c>
      <c r="L4" s="3">
        <v>-2</v>
      </c>
      <c r="M4" s="3">
        <v>12.1</v>
      </c>
      <c r="N4" s="3">
        <v>5.0999999999999996</v>
      </c>
      <c r="O4" s="3" t="s">
        <v>6</v>
      </c>
      <c r="P4" s="3">
        <v>62</v>
      </c>
      <c r="Q4" s="3">
        <v>48</v>
      </c>
      <c r="R4" s="3">
        <v>6.43</v>
      </c>
      <c r="S4" s="3">
        <v>1.71</v>
      </c>
      <c r="T4" s="3">
        <v>6.22</v>
      </c>
      <c r="U4" s="3">
        <v>0.629</v>
      </c>
      <c r="V4" s="3">
        <v>1000</v>
      </c>
      <c r="W4" s="3">
        <v>241</v>
      </c>
      <c r="X4" s="3">
        <v>500</v>
      </c>
      <c r="Y4" s="3">
        <v>0.28000000000000003</v>
      </c>
      <c r="Z4" s="3">
        <v>26</v>
      </c>
      <c r="AA4" s="3" t="s">
        <v>6</v>
      </c>
      <c r="AB4" s="3">
        <v>3900</v>
      </c>
      <c r="AC4" s="3">
        <v>-10</v>
      </c>
      <c r="AD4" s="3">
        <v>-10</v>
      </c>
      <c r="AE4" s="3">
        <v>-10</v>
      </c>
      <c r="AF4" s="3">
        <v>-1</v>
      </c>
    </row>
    <row r="5" spans="1:32" s="4" customFormat="1" x14ac:dyDescent="0.15">
      <c r="A5" s="3" t="s">
        <v>3</v>
      </c>
      <c r="B5" s="3">
        <v>40.9</v>
      </c>
      <c r="C5" s="3">
        <v>41.9</v>
      </c>
      <c r="D5" s="3" t="s">
        <v>7</v>
      </c>
      <c r="E5" s="3">
        <v>1.4999999999999999E-2</v>
      </c>
      <c r="F5" s="3">
        <v>0.34699999999999998</v>
      </c>
      <c r="G5" s="3">
        <v>2.1999999999999999E-2</v>
      </c>
      <c r="H5" s="3">
        <v>0.5</v>
      </c>
      <c r="I5" s="3">
        <v>1.0249999999999999</v>
      </c>
      <c r="J5" s="3">
        <v>11</v>
      </c>
      <c r="K5" s="3">
        <v>320</v>
      </c>
      <c r="L5" s="3">
        <v>-2</v>
      </c>
      <c r="M5" s="3">
        <v>12.05</v>
      </c>
      <c r="N5" s="3">
        <v>1.2</v>
      </c>
      <c r="O5" s="3" t="s">
        <v>7</v>
      </c>
      <c r="P5" s="3">
        <v>135</v>
      </c>
      <c r="Q5" s="3">
        <v>47</v>
      </c>
      <c r="R5" s="3">
        <v>7.7</v>
      </c>
      <c r="S5" s="3">
        <v>1.01</v>
      </c>
      <c r="T5" s="3">
        <v>7.9</v>
      </c>
      <c r="U5" s="3">
        <v>0.26200000000000001</v>
      </c>
      <c r="V5" s="3">
        <v>1000</v>
      </c>
      <c r="W5" s="3">
        <v>709</v>
      </c>
      <c r="X5" s="3">
        <v>1420</v>
      </c>
      <c r="Y5" s="3">
        <v>1.42</v>
      </c>
      <c r="Z5" s="3">
        <v>6</v>
      </c>
      <c r="AA5" s="3" t="s">
        <v>7</v>
      </c>
      <c r="AB5" s="3">
        <v>4000</v>
      </c>
      <c r="AC5" s="3">
        <v>-10</v>
      </c>
      <c r="AD5" s="3">
        <v>-10</v>
      </c>
      <c r="AE5" s="3">
        <v>-10</v>
      </c>
      <c r="AF5" s="3">
        <v>-1</v>
      </c>
    </row>
    <row r="6" spans="1:32" s="4" customFormat="1" x14ac:dyDescent="0.15">
      <c r="A6" s="3" t="s">
        <v>3</v>
      </c>
      <c r="B6" s="3">
        <v>41.9</v>
      </c>
      <c r="C6" s="3">
        <v>42.9</v>
      </c>
      <c r="D6" s="3" t="s">
        <v>8</v>
      </c>
      <c r="E6" s="3">
        <v>3.3000000000000002E-2</v>
      </c>
      <c r="F6" s="3">
        <v>0.115</v>
      </c>
      <c r="G6" s="3">
        <v>0</v>
      </c>
      <c r="H6" s="3">
        <v>1.3</v>
      </c>
      <c r="I6" s="3">
        <v>0.82</v>
      </c>
      <c r="J6" s="3">
        <v>-5</v>
      </c>
      <c r="K6" s="3">
        <v>790</v>
      </c>
      <c r="L6" s="3">
        <v>3</v>
      </c>
      <c r="M6" s="3">
        <v>10.8</v>
      </c>
      <c r="N6" s="3">
        <v>-0.5</v>
      </c>
      <c r="O6" s="3" t="s">
        <v>8</v>
      </c>
      <c r="P6" s="3">
        <v>32</v>
      </c>
      <c r="Q6" s="3">
        <v>74</v>
      </c>
      <c r="R6" s="3">
        <v>5.03</v>
      </c>
      <c r="S6" s="3">
        <v>3.32</v>
      </c>
      <c r="T6" s="3">
        <v>4.62</v>
      </c>
      <c r="U6" s="3">
        <v>0.39600000000000002</v>
      </c>
      <c r="V6" s="3">
        <v>1500</v>
      </c>
      <c r="W6" s="3">
        <v>296</v>
      </c>
      <c r="X6" s="3">
        <v>990</v>
      </c>
      <c r="Y6" s="3">
        <v>0.08</v>
      </c>
      <c r="Z6" s="3">
        <v>18</v>
      </c>
      <c r="AA6" s="3" t="s">
        <v>8</v>
      </c>
      <c r="AB6" s="3">
        <v>4300</v>
      </c>
      <c r="AC6" s="3">
        <v>-10</v>
      </c>
      <c r="AD6" s="3">
        <v>-10</v>
      </c>
      <c r="AE6" s="3">
        <v>-10</v>
      </c>
      <c r="AF6" s="3">
        <v>-1</v>
      </c>
    </row>
    <row r="7" spans="1:32" s="4" customFormat="1" x14ac:dyDescent="0.15">
      <c r="A7" s="3" t="s">
        <v>3</v>
      </c>
      <c r="B7" s="3">
        <v>42.9</v>
      </c>
      <c r="C7" s="3">
        <v>43.9</v>
      </c>
      <c r="D7" s="3" t="s">
        <v>9</v>
      </c>
      <c r="E7" s="3">
        <v>5.0999999999999997E-2</v>
      </c>
      <c r="F7" s="3">
        <v>0.27500000000000002</v>
      </c>
      <c r="G7" s="3">
        <v>1.9E-2</v>
      </c>
      <c r="H7" s="3">
        <v>2.7</v>
      </c>
      <c r="I7" s="3">
        <v>1.2E-2</v>
      </c>
      <c r="J7" s="3">
        <v>-5</v>
      </c>
      <c r="K7" s="3">
        <v>480</v>
      </c>
      <c r="L7" s="3">
        <v>7</v>
      </c>
      <c r="M7" s="3">
        <v>11.65</v>
      </c>
      <c r="N7" s="3">
        <v>3</v>
      </c>
      <c r="O7" s="3" t="s">
        <v>9</v>
      </c>
      <c r="P7" s="3">
        <v>129</v>
      </c>
      <c r="Q7" s="3">
        <v>57</v>
      </c>
      <c r="R7" s="3">
        <v>6.91</v>
      </c>
      <c r="S7" s="3">
        <v>1.61</v>
      </c>
      <c r="T7" s="3">
        <v>6.76</v>
      </c>
      <c r="U7" s="3">
        <v>0.38400000000000001</v>
      </c>
      <c r="V7" s="3">
        <v>700</v>
      </c>
      <c r="W7" s="3">
        <v>2350</v>
      </c>
      <c r="X7" s="3">
        <v>2470</v>
      </c>
      <c r="Y7" s="3">
        <v>0.59</v>
      </c>
      <c r="Z7" s="3">
        <v>21</v>
      </c>
      <c r="AA7" s="3" t="s">
        <v>9</v>
      </c>
      <c r="AB7" s="3">
        <v>4500</v>
      </c>
      <c r="AC7" s="3">
        <v>-10</v>
      </c>
      <c r="AD7" s="3">
        <v>-10</v>
      </c>
      <c r="AE7" s="3">
        <v>-10</v>
      </c>
      <c r="AF7" s="3">
        <v>-1</v>
      </c>
    </row>
    <row r="8" spans="1:32" s="4" customFormat="1" x14ac:dyDescent="0.15">
      <c r="A8" s="3" t="s">
        <v>3</v>
      </c>
      <c r="B8" s="3">
        <v>43.9</v>
      </c>
      <c r="C8" s="3">
        <v>44.9</v>
      </c>
      <c r="D8" s="3" t="s">
        <v>10</v>
      </c>
      <c r="E8" s="3">
        <v>2E-3</v>
      </c>
      <c r="F8" s="3">
        <v>0.38100000000000001</v>
      </c>
      <c r="G8" s="3">
        <v>1.2E-2</v>
      </c>
      <c r="H8" s="3">
        <v>1.4</v>
      </c>
      <c r="I8" s="3">
        <v>4.0000000000000001E-3</v>
      </c>
      <c r="J8" s="3">
        <v>11</v>
      </c>
      <c r="K8" s="3">
        <v>270</v>
      </c>
      <c r="L8" s="3">
        <v>-2</v>
      </c>
      <c r="M8" s="3">
        <v>10.95</v>
      </c>
      <c r="N8" s="3">
        <v>1</v>
      </c>
      <c r="O8" s="3" t="s">
        <v>10</v>
      </c>
      <c r="P8" s="3">
        <v>115</v>
      </c>
      <c r="Q8" s="3">
        <v>49</v>
      </c>
      <c r="R8" s="3">
        <v>7.98</v>
      </c>
      <c r="S8" s="3">
        <v>0.85</v>
      </c>
      <c r="T8" s="3">
        <v>8.3800000000000008</v>
      </c>
      <c r="U8" s="3">
        <v>0.45700000000000002</v>
      </c>
      <c r="V8" s="3">
        <v>1000</v>
      </c>
      <c r="W8" s="3">
        <v>978</v>
      </c>
      <c r="X8" s="3">
        <v>2680</v>
      </c>
      <c r="Y8" s="3">
        <v>1.1299999999999999</v>
      </c>
      <c r="Z8" s="3">
        <v>-5</v>
      </c>
      <c r="AA8" s="3" t="s">
        <v>10</v>
      </c>
      <c r="AB8" s="3">
        <v>3900</v>
      </c>
      <c r="AC8" s="3">
        <v>-10</v>
      </c>
      <c r="AD8" s="3">
        <v>-10</v>
      </c>
      <c r="AE8" s="3">
        <v>-10</v>
      </c>
      <c r="AF8" s="3">
        <v>-1</v>
      </c>
    </row>
    <row r="9" spans="1:32" s="4" customFormat="1" x14ac:dyDescent="0.15">
      <c r="A9" s="3" t="s">
        <v>3</v>
      </c>
      <c r="B9" s="3">
        <v>44.9</v>
      </c>
      <c r="C9" s="3">
        <v>45.9</v>
      </c>
      <c r="D9" s="3" t="s">
        <v>11</v>
      </c>
      <c r="E9" s="3">
        <v>1.4E-2</v>
      </c>
      <c r="F9" s="3">
        <v>0.30399999999999999</v>
      </c>
      <c r="G9" s="3">
        <v>1.6E-2</v>
      </c>
      <c r="H9" s="3">
        <v>1.1000000000000001</v>
      </c>
      <c r="I9" s="3">
        <v>2E-3</v>
      </c>
      <c r="J9" s="3">
        <v>14</v>
      </c>
      <c r="K9" s="3">
        <v>470</v>
      </c>
      <c r="L9" s="3">
        <v>-2</v>
      </c>
      <c r="M9" s="3">
        <v>10.1</v>
      </c>
      <c r="N9" s="3">
        <v>1.3</v>
      </c>
      <c r="O9" s="3" t="s">
        <v>11</v>
      </c>
      <c r="P9" s="3">
        <v>129</v>
      </c>
      <c r="Q9" s="3">
        <v>57</v>
      </c>
      <c r="R9" s="3">
        <v>7.34</v>
      </c>
      <c r="S9" s="3">
        <v>1.1499999999999999</v>
      </c>
      <c r="T9" s="3">
        <v>7.66</v>
      </c>
      <c r="U9" s="3">
        <v>0.40699999999999997</v>
      </c>
      <c r="V9" s="3">
        <v>2000</v>
      </c>
      <c r="W9" s="3">
        <v>1750</v>
      </c>
      <c r="X9" s="3">
        <v>3310</v>
      </c>
      <c r="Y9" s="3">
        <v>0.93</v>
      </c>
      <c r="Z9" s="3">
        <v>5</v>
      </c>
      <c r="AA9" s="3" t="s">
        <v>11</v>
      </c>
      <c r="AB9" s="3">
        <v>4800</v>
      </c>
      <c r="AC9" s="3">
        <v>-10</v>
      </c>
      <c r="AD9" s="3">
        <v>-10</v>
      </c>
      <c r="AE9" s="3">
        <v>-10</v>
      </c>
      <c r="AF9" s="3">
        <v>-1</v>
      </c>
    </row>
    <row r="10" spans="1:32" s="4" customFormat="1" x14ac:dyDescent="0.15">
      <c r="A10" s="3" t="s">
        <v>3</v>
      </c>
      <c r="B10" s="3">
        <v>45.9</v>
      </c>
      <c r="C10" s="3">
        <v>46.9</v>
      </c>
      <c r="D10" s="3" t="s">
        <v>12</v>
      </c>
      <c r="E10" s="3">
        <v>0.15</v>
      </c>
      <c r="F10" s="3">
        <v>0.40600000000000003</v>
      </c>
      <c r="G10" s="3">
        <v>3.0000000000000001E-3</v>
      </c>
      <c r="H10" s="3">
        <v>1.3</v>
      </c>
      <c r="I10" s="3">
        <v>-1E-3</v>
      </c>
      <c r="J10" s="3">
        <v>13</v>
      </c>
      <c r="K10" s="3">
        <v>80</v>
      </c>
      <c r="L10" s="3">
        <v>-2</v>
      </c>
      <c r="M10" s="3">
        <v>14.05</v>
      </c>
      <c r="N10" s="3">
        <v>10.3</v>
      </c>
      <c r="O10" s="3" t="s">
        <v>12</v>
      </c>
      <c r="P10" s="3">
        <v>84</v>
      </c>
      <c r="Q10" s="3">
        <v>43</v>
      </c>
      <c r="R10" s="3">
        <v>6</v>
      </c>
      <c r="S10" s="3">
        <v>0.27</v>
      </c>
      <c r="T10" s="3">
        <v>7.25</v>
      </c>
      <c r="U10" s="3">
        <v>0.97399999999999998</v>
      </c>
      <c r="V10" s="3">
        <v>1100</v>
      </c>
      <c r="W10" s="3">
        <v>1335</v>
      </c>
      <c r="X10" s="3">
        <v>5980</v>
      </c>
      <c r="Y10" s="3">
        <v>0.44</v>
      </c>
      <c r="Z10" s="3">
        <v>18</v>
      </c>
      <c r="AA10" s="3" t="s">
        <v>12</v>
      </c>
      <c r="AB10" s="3">
        <v>4900</v>
      </c>
      <c r="AC10" s="3">
        <v>-10</v>
      </c>
      <c r="AD10" s="3">
        <v>-10</v>
      </c>
      <c r="AE10" s="3">
        <v>-10</v>
      </c>
      <c r="AF10" s="3">
        <v>-1</v>
      </c>
    </row>
    <row r="11" spans="1:32" s="4" customFormat="1" x14ac:dyDescent="0.15">
      <c r="A11" s="3" t="s">
        <v>3</v>
      </c>
      <c r="B11" s="3">
        <v>46.9</v>
      </c>
      <c r="C11" s="3">
        <v>47.9</v>
      </c>
      <c r="D11" s="3" t="s">
        <v>13</v>
      </c>
      <c r="E11" s="3">
        <v>6.0000000000000001E-3</v>
      </c>
      <c r="F11" s="3">
        <v>0.159</v>
      </c>
      <c r="G11" s="3">
        <v>0</v>
      </c>
      <c r="H11" s="3">
        <v>0.8</v>
      </c>
      <c r="I11" s="3">
        <v>-1E-3</v>
      </c>
      <c r="J11" s="3">
        <v>-5</v>
      </c>
      <c r="K11" s="3">
        <v>160</v>
      </c>
      <c r="L11" s="3">
        <v>-2</v>
      </c>
      <c r="M11" s="3">
        <v>11.7</v>
      </c>
      <c r="N11" s="3">
        <v>2.8</v>
      </c>
      <c r="O11" s="3" t="s">
        <v>13</v>
      </c>
      <c r="P11" s="3">
        <v>18</v>
      </c>
      <c r="Q11" s="3">
        <v>49</v>
      </c>
      <c r="R11" s="3">
        <v>3.07</v>
      </c>
      <c r="S11" s="3">
        <v>2.15</v>
      </c>
      <c r="T11" s="3">
        <v>1.0900000000000001</v>
      </c>
      <c r="U11" s="3">
        <v>2.0699999999999998</v>
      </c>
      <c r="V11" s="3">
        <v>600</v>
      </c>
      <c r="W11" s="3">
        <v>93</v>
      </c>
      <c r="X11" s="3">
        <v>410</v>
      </c>
      <c r="Y11" s="3">
        <v>0.16</v>
      </c>
      <c r="Z11" s="3">
        <v>-5</v>
      </c>
      <c r="AA11" s="3" t="s">
        <v>13</v>
      </c>
      <c r="AB11" s="3">
        <v>3400</v>
      </c>
      <c r="AC11" s="3">
        <v>-10</v>
      </c>
      <c r="AD11" s="3">
        <v>-10</v>
      </c>
      <c r="AE11" s="3">
        <v>-10</v>
      </c>
      <c r="AF11" s="3">
        <v>4</v>
      </c>
    </row>
    <row r="12" spans="1:32" s="4" customFormat="1" x14ac:dyDescent="0.15">
      <c r="A12" s="3" t="s">
        <v>3</v>
      </c>
      <c r="B12" s="3">
        <v>47.9</v>
      </c>
      <c r="C12" s="3">
        <v>48.8</v>
      </c>
      <c r="D12" s="3" t="s">
        <v>14</v>
      </c>
      <c r="E12" s="3">
        <v>5.0000000000000001E-3</v>
      </c>
      <c r="F12" s="3">
        <v>0.09</v>
      </c>
      <c r="G12" s="3">
        <v>0</v>
      </c>
      <c r="H12" s="3">
        <v>-0.5</v>
      </c>
      <c r="I12" s="3">
        <v>2E-3</v>
      </c>
      <c r="J12" s="3">
        <v>5</v>
      </c>
      <c r="K12" s="3">
        <v>280</v>
      </c>
      <c r="L12" s="3">
        <v>-2</v>
      </c>
      <c r="M12" s="3">
        <v>7.72</v>
      </c>
      <c r="N12" s="3">
        <v>1.5</v>
      </c>
      <c r="O12" s="3" t="s">
        <v>14</v>
      </c>
      <c r="P12" s="3">
        <v>11</v>
      </c>
      <c r="Q12" s="3">
        <v>52</v>
      </c>
      <c r="R12" s="3">
        <v>3.67</v>
      </c>
      <c r="S12" s="3">
        <v>2.42</v>
      </c>
      <c r="T12" s="3">
        <v>1.8</v>
      </c>
      <c r="U12" s="3">
        <v>1.05</v>
      </c>
      <c r="V12" s="3">
        <v>11600</v>
      </c>
      <c r="W12" s="3">
        <v>31</v>
      </c>
      <c r="X12" s="3">
        <v>320</v>
      </c>
      <c r="Y12" s="3">
        <v>0.06</v>
      </c>
      <c r="Z12" s="3">
        <v>10</v>
      </c>
      <c r="AA12" s="3" t="s">
        <v>14</v>
      </c>
      <c r="AB12" s="3">
        <v>4400</v>
      </c>
      <c r="AC12" s="3">
        <v>-10</v>
      </c>
      <c r="AD12" s="3">
        <v>-10</v>
      </c>
      <c r="AE12" s="3">
        <v>-10</v>
      </c>
      <c r="AF12" s="3">
        <v>10</v>
      </c>
    </row>
    <row r="13" spans="1:32" s="4" customFormat="1" x14ac:dyDescent="0.15">
      <c r="A13" s="3" t="s">
        <v>3</v>
      </c>
      <c r="B13" s="3">
        <v>48.8</v>
      </c>
      <c r="C13" s="3">
        <v>49.3</v>
      </c>
      <c r="D13" s="3" t="s">
        <v>15</v>
      </c>
      <c r="E13" s="3">
        <v>4.0000000000000001E-3</v>
      </c>
      <c r="F13" s="3">
        <v>0.03</v>
      </c>
      <c r="G13" s="3">
        <v>0</v>
      </c>
      <c r="H13" s="3">
        <v>-0.5</v>
      </c>
      <c r="I13" s="3">
        <v>-1E-3</v>
      </c>
      <c r="J13" s="3">
        <v>-5</v>
      </c>
      <c r="K13" s="3">
        <v>80</v>
      </c>
      <c r="L13" s="3">
        <v>-2</v>
      </c>
      <c r="M13" s="3">
        <v>3.73</v>
      </c>
      <c r="N13" s="3">
        <v>-0.5</v>
      </c>
      <c r="O13" s="3" t="s">
        <v>15</v>
      </c>
      <c r="P13" s="3">
        <v>5</v>
      </c>
      <c r="Q13" s="3">
        <v>162</v>
      </c>
      <c r="R13" s="3">
        <v>1.01</v>
      </c>
      <c r="S13" s="3">
        <v>0.48</v>
      </c>
      <c r="T13" s="3">
        <v>0.85</v>
      </c>
      <c r="U13" s="3">
        <v>0.12</v>
      </c>
      <c r="V13" s="3">
        <v>36100</v>
      </c>
      <c r="W13" s="3">
        <v>19</v>
      </c>
      <c r="X13" s="3">
        <v>410</v>
      </c>
      <c r="Y13" s="3">
        <v>0.02</v>
      </c>
      <c r="Z13" s="3">
        <v>-5</v>
      </c>
      <c r="AA13" s="3" t="s">
        <v>15</v>
      </c>
      <c r="AB13" s="3">
        <v>3900</v>
      </c>
      <c r="AC13" s="3">
        <v>-10</v>
      </c>
      <c r="AD13" s="3">
        <v>-10</v>
      </c>
      <c r="AE13" s="3">
        <v>-10</v>
      </c>
      <c r="AF13" s="3">
        <v>5</v>
      </c>
    </row>
    <row r="14" spans="1:32" s="4" customFormat="1" x14ac:dyDescent="0.15">
      <c r="A14" s="3" t="s">
        <v>3</v>
      </c>
      <c r="B14" s="3">
        <v>49.3</v>
      </c>
      <c r="C14" s="3">
        <v>57.3</v>
      </c>
      <c r="D14" s="3" t="s">
        <v>16</v>
      </c>
      <c r="E14" s="3">
        <v>4.1000000000000002E-2</v>
      </c>
      <c r="F14" s="3">
        <v>0.13400000000000001</v>
      </c>
      <c r="G14" s="3">
        <v>5.0000000000000001E-3</v>
      </c>
      <c r="H14" s="3">
        <v>0.8</v>
      </c>
      <c r="I14" s="3">
        <v>-1E-3</v>
      </c>
      <c r="J14" s="3">
        <v>7</v>
      </c>
      <c r="K14" s="3">
        <v>140</v>
      </c>
      <c r="L14" s="3">
        <v>-2</v>
      </c>
      <c r="M14" s="3">
        <v>5.42</v>
      </c>
      <c r="N14" s="3">
        <v>5</v>
      </c>
      <c r="O14" s="3" t="s">
        <v>16</v>
      </c>
      <c r="P14" s="3">
        <v>20</v>
      </c>
      <c r="Q14" s="3">
        <v>111</v>
      </c>
      <c r="R14" s="3">
        <v>2.1</v>
      </c>
      <c r="S14" s="3">
        <v>0.54</v>
      </c>
      <c r="T14" s="3">
        <v>1.41</v>
      </c>
      <c r="U14" s="3">
        <v>0.14799999999999999</v>
      </c>
      <c r="V14" s="3">
        <v>42400</v>
      </c>
      <c r="W14" s="3">
        <v>22</v>
      </c>
      <c r="X14" s="3">
        <v>640</v>
      </c>
      <c r="Y14" s="3">
        <v>0.24</v>
      </c>
      <c r="Z14" s="3">
        <v>5</v>
      </c>
      <c r="AA14" s="3" t="s">
        <v>16</v>
      </c>
      <c r="AB14" s="3">
        <v>4200</v>
      </c>
      <c r="AC14" s="3">
        <v>-10</v>
      </c>
      <c r="AD14" s="3">
        <v>-10</v>
      </c>
      <c r="AE14" s="3">
        <v>-10</v>
      </c>
      <c r="AF14" s="3">
        <v>10</v>
      </c>
    </row>
    <row r="15" spans="1:32" s="4" customFormat="1" x14ac:dyDescent="0.15">
      <c r="A15" s="3" t="s">
        <v>3</v>
      </c>
      <c r="B15" s="3">
        <v>57.3</v>
      </c>
      <c r="C15" s="3">
        <v>57.5</v>
      </c>
      <c r="D15" s="3" t="s">
        <v>17</v>
      </c>
      <c r="E15" s="3">
        <v>1.7000000000000001E-2</v>
      </c>
      <c r="F15" s="3">
        <v>3.7999999999999999E-2</v>
      </c>
      <c r="G15" s="3">
        <v>2.1000000000000001E-2</v>
      </c>
      <c r="H15" s="3">
        <v>3.2</v>
      </c>
      <c r="I15" s="3">
        <v>-1E-3</v>
      </c>
      <c r="J15" s="3">
        <v>20</v>
      </c>
      <c r="K15" s="3">
        <v>1210</v>
      </c>
      <c r="L15" s="3">
        <v>-2</v>
      </c>
      <c r="M15" s="3">
        <v>10.050000000000001</v>
      </c>
      <c r="N15" s="3">
        <v>1.4</v>
      </c>
      <c r="O15" s="3" t="s">
        <v>17</v>
      </c>
      <c r="P15" s="3">
        <v>81</v>
      </c>
      <c r="Q15" s="3">
        <v>96</v>
      </c>
      <c r="R15" s="3">
        <v>5.74</v>
      </c>
      <c r="S15" s="3">
        <v>0.54</v>
      </c>
      <c r="T15" s="3">
        <v>2.92</v>
      </c>
      <c r="U15" s="3">
        <v>0.214</v>
      </c>
      <c r="V15" s="3">
        <v>23000</v>
      </c>
      <c r="W15" s="3">
        <v>60</v>
      </c>
      <c r="X15" s="3">
        <v>430</v>
      </c>
      <c r="Y15" s="3">
        <v>1.4</v>
      </c>
      <c r="Z15" s="3">
        <v>7</v>
      </c>
      <c r="AA15" s="3" t="s">
        <v>17</v>
      </c>
      <c r="AB15" s="3">
        <v>3600</v>
      </c>
      <c r="AC15" s="3">
        <v>-10</v>
      </c>
      <c r="AD15" s="3">
        <v>-10</v>
      </c>
      <c r="AE15" s="3">
        <v>-10</v>
      </c>
      <c r="AF15" s="3">
        <v>-1</v>
      </c>
    </row>
    <row r="16" spans="1:32" s="4" customFormat="1" x14ac:dyDescent="0.15">
      <c r="A16" s="3" t="s">
        <v>3</v>
      </c>
      <c r="B16" s="3">
        <v>57.5</v>
      </c>
      <c r="C16" s="3">
        <v>58.5</v>
      </c>
      <c r="D16" s="3" t="s">
        <v>18</v>
      </c>
      <c r="E16" s="3">
        <v>1.4999999999999999E-2</v>
      </c>
      <c r="F16" s="3">
        <v>0.03</v>
      </c>
      <c r="G16" s="3">
        <v>4.0000000000000001E-3</v>
      </c>
      <c r="H16" s="3">
        <v>0.7</v>
      </c>
      <c r="I16" s="3">
        <v>5.0000000000000001E-3</v>
      </c>
      <c r="J16" s="3">
        <v>13</v>
      </c>
      <c r="K16" s="3">
        <v>330</v>
      </c>
      <c r="L16" s="3">
        <v>-2</v>
      </c>
      <c r="M16" s="3">
        <v>3.56</v>
      </c>
      <c r="N16" s="3">
        <v>1.2</v>
      </c>
      <c r="O16" s="3" t="s">
        <v>18</v>
      </c>
      <c r="P16" s="3">
        <v>15</v>
      </c>
      <c r="Q16" s="3">
        <v>131</v>
      </c>
      <c r="R16" s="3">
        <v>1.52</v>
      </c>
      <c r="S16" s="3">
        <v>1.1399999999999999</v>
      </c>
      <c r="T16" s="3">
        <v>0.98</v>
      </c>
      <c r="U16" s="3">
        <v>0.08</v>
      </c>
      <c r="V16" s="3">
        <v>37600</v>
      </c>
      <c r="W16" s="3">
        <v>34</v>
      </c>
      <c r="X16" s="3">
        <v>540</v>
      </c>
      <c r="Y16" s="3">
        <v>0.3</v>
      </c>
      <c r="Z16" s="3">
        <v>-5</v>
      </c>
      <c r="AA16" s="3" t="s">
        <v>18</v>
      </c>
      <c r="AB16" s="3">
        <v>4400</v>
      </c>
      <c r="AC16" s="3">
        <v>-10</v>
      </c>
      <c r="AD16" s="3">
        <v>-10</v>
      </c>
      <c r="AE16" s="3">
        <v>-10</v>
      </c>
      <c r="AF16" s="3">
        <v>2</v>
      </c>
    </row>
    <row r="17" spans="1:32" s="4" customFormat="1" x14ac:dyDescent="0.15">
      <c r="A17" s="3" t="s">
        <v>3</v>
      </c>
      <c r="B17" s="3">
        <v>58.5</v>
      </c>
      <c r="C17" s="3">
        <v>80.900000000000006</v>
      </c>
      <c r="D17" s="3" t="s">
        <v>19</v>
      </c>
      <c r="E17" s="3">
        <v>3.0000000000000001E-3</v>
      </c>
      <c r="F17" s="3">
        <v>4.0000000000000001E-3</v>
      </c>
      <c r="G17" s="3">
        <v>8.9999999999999993E-3</v>
      </c>
      <c r="H17" s="3">
        <v>0.6</v>
      </c>
      <c r="I17" s="3">
        <v>1E-3</v>
      </c>
      <c r="J17" s="3">
        <v>14</v>
      </c>
      <c r="K17" s="3">
        <v>580</v>
      </c>
      <c r="L17" s="3">
        <v>-2</v>
      </c>
      <c r="M17" s="3">
        <v>1.5</v>
      </c>
      <c r="N17" s="3">
        <v>-0.5</v>
      </c>
      <c r="O17" s="3" t="s">
        <v>19</v>
      </c>
      <c r="P17" s="3">
        <v>24</v>
      </c>
      <c r="Q17" s="3">
        <v>156</v>
      </c>
      <c r="R17" s="3">
        <v>3.49</v>
      </c>
      <c r="S17" s="3">
        <v>3.05</v>
      </c>
      <c r="T17" s="3">
        <v>0.91</v>
      </c>
      <c r="U17" s="3">
        <v>0.121</v>
      </c>
      <c r="V17" s="3">
        <v>11700</v>
      </c>
      <c r="W17" s="3">
        <v>30</v>
      </c>
      <c r="X17" s="3">
        <v>560</v>
      </c>
      <c r="Y17" s="3">
        <v>1.42</v>
      </c>
      <c r="Z17" s="3">
        <v>-5</v>
      </c>
      <c r="AA17" s="3" t="s">
        <v>19</v>
      </c>
      <c r="AB17" s="3">
        <v>3000</v>
      </c>
      <c r="AC17" s="3">
        <v>-10</v>
      </c>
      <c r="AD17" s="3">
        <v>-10</v>
      </c>
      <c r="AE17" s="3">
        <v>-10</v>
      </c>
      <c r="AF17" s="3">
        <v>1</v>
      </c>
    </row>
    <row r="18" spans="1:32" s="4" customFormat="1" x14ac:dyDescent="0.15">
      <c r="A18" s="3" t="s">
        <v>3</v>
      </c>
      <c r="B18" s="3">
        <v>80.900000000000006</v>
      </c>
      <c r="C18" s="3">
        <v>81.2</v>
      </c>
      <c r="D18" s="3" t="s">
        <v>20</v>
      </c>
      <c r="E18" s="3">
        <v>3.0000000000000001E-3</v>
      </c>
      <c r="F18" s="3">
        <v>1.2999999999999999E-2</v>
      </c>
      <c r="G18" s="3">
        <v>5.0000000000000001E-3</v>
      </c>
      <c r="H18" s="3">
        <v>-0.5</v>
      </c>
      <c r="I18" s="3">
        <v>-1E-3</v>
      </c>
      <c r="J18" s="3">
        <v>7</v>
      </c>
      <c r="K18" s="3">
        <v>90</v>
      </c>
      <c r="L18" s="3">
        <v>-2</v>
      </c>
      <c r="M18" s="3">
        <v>10.9</v>
      </c>
      <c r="N18" s="3">
        <v>-0.5</v>
      </c>
      <c r="O18" s="3" t="s">
        <v>20</v>
      </c>
      <c r="P18" s="3">
        <v>29</v>
      </c>
      <c r="Q18" s="3">
        <v>82</v>
      </c>
      <c r="R18" s="3">
        <v>6.01</v>
      </c>
      <c r="S18" s="3">
        <v>0.48</v>
      </c>
      <c r="T18" s="3">
        <v>3.1</v>
      </c>
      <c r="U18" s="3">
        <v>0.23699999999999999</v>
      </c>
      <c r="V18" s="3">
        <v>20500</v>
      </c>
      <c r="W18" s="3">
        <v>18</v>
      </c>
      <c r="X18" s="3">
        <v>400</v>
      </c>
      <c r="Y18" s="3">
        <v>0.7</v>
      </c>
      <c r="Z18" s="3">
        <v>-5</v>
      </c>
      <c r="AA18" s="3" t="s">
        <v>20</v>
      </c>
      <c r="AB18" s="3">
        <v>3800</v>
      </c>
      <c r="AC18" s="3">
        <v>-10</v>
      </c>
      <c r="AD18" s="3">
        <v>-10</v>
      </c>
      <c r="AE18" s="3">
        <v>-10</v>
      </c>
      <c r="AF18" s="3">
        <v>1</v>
      </c>
    </row>
    <row r="19" spans="1:32" s="4" customFormat="1" x14ac:dyDescent="0.15">
      <c r="A19" s="3" t="s">
        <v>3</v>
      </c>
      <c r="B19" s="3">
        <v>81.2</v>
      </c>
      <c r="C19" s="3">
        <v>82.2</v>
      </c>
      <c r="D19" s="3" t="s">
        <v>21</v>
      </c>
      <c r="E19" s="3">
        <v>2E-3</v>
      </c>
      <c r="F19" s="3">
        <v>3.0000000000000001E-3</v>
      </c>
      <c r="G19" s="3">
        <v>7.0000000000000001E-3</v>
      </c>
      <c r="H19" s="3">
        <v>-0.5</v>
      </c>
      <c r="I19" s="3">
        <v>2E-3</v>
      </c>
      <c r="J19" s="3">
        <v>12</v>
      </c>
      <c r="K19" s="3">
        <v>830</v>
      </c>
      <c r="L19" s="3">
        <v>-2</v>
      </c>
      <c r="M19" s="3">
        <v>0.41</v>
      </c>
      <c r="N19" s="3">
        <v>-0.5</v>
      </c>
      <c r="O19" s="3" t="s">
        <v>21</v>
      </c>
      <c r="P19" s="3">
        <v>15</v>
      </c>
      <c r="Q19" s="3">
        <v>123</v>
      </c>
      <c r="R19" s="3">
        <v>3.24</v>
      </c>
      <c r="S19" s="3">
        <v>3.81</v>
      </c>
      <c r="T19" s="3">
        <v>0.99</v>
      </c>
      <c r="U19" s="3">
        <v>5.2999999999999999E-2</v>
      </c>
      <c r="V19" s="3">
        <v>5700</v>
      </c>
      <c r="W19" s="3">
        <v>25</v>
      </c>
      <c r="X19" s="3">
        <v>330</v>
      </c>
      <c r="Y19" s="3">
        <v>1.32</v>
      </c>
      <c r="Z19" s="3">
        <v>-5</v>
      </c>
      <c r="AA19" s="3" t="s">
        <v>21</v>
      </c>
      <c r="AB19" s="3">
        <v>2200</v>
      </c>
      <c r="AC19" s="3">
        <v>-10</v>
      </c>
      <c r="AD19" s="3">
        <v>10</v>
      </c>
      <c r="AE19" s="3">
        <v>-10</v>
      </c>
      <c r="AF19" s="3">
        <v>-1</v>
      </c>
    </row>
    <row r="20" spans="1:32" s="4" customFormat="1" x14ac:dyDescent="0.15">
      <c r="A20" s="3" t="s">
        <v>3</v>
      </c>
      <c r="B20" s="3">
        <v>82.2</v>
      </c>
      <c r="C20" s="3">
        <v>84.7</v>
      </c>
      <c r="D20" s="3" t="s">
        <v>22</v>
      </c>
      <c r="E20" s="3">
        <v>4.0000000000000001E-3</v>
      </c>
      <c r="F20" s="3">
        <v>1.0999999999999999E-2</v>
      </c>
      <c r="G20" s="3">
        <v>3.5999999999999997E-2</v>
      </c>
      <c r="H20" s="3">
        <v>-0.5</v>
      </c>
      <c r="I20" s="3">
        <v>-1E-3</v>
      </c>
      <c r="J20" s="3">
        <v>-5</v>
      </c>
      <c r="K20" s="3">
        <v>180</v>
      </c>
      <c r="L20" s="3">
        <v>-2</v>
      </c>
      <c r="M20" s="3">
        <v>7</v>
      </c>
      <c r="N20" s="3">
        <v>-0.5</v>
      </c>
      <c r="O20" s="3" t="s">
        <v>22</v>
      </c>
      <c r="P20" s="3">
        <v>142</v>
      </c>
      <c r="Q20" s="3">
        <v>95</v>
      </c>
      <c r="R20" s="3">
        <v>8.31</v>
      </c>
      <c r="S20" s="3">
        <v>0.87</v>
      </c>
      <c r="T20" s="3">
        <v>2.5299999999999998</v>
      </c>
      <c r="U20" s="3">
        <v>0.153</v>
      </c>
      <c r="V20" s="3">
        <v>19200</v>
      </c>
      <c r="W20" s="3">
        <v>146</v>
      </c>
      <c r="X20" s="3">
        <v>410</v>
      </c>
      <c r="Y20" s="3">
        <v>3.98</v>
      </c>
      <c r="Z20" s="3">
        <v>-5</v>
      </c>
      <c r="AA20" s="3" t="s">
        <v>22</v>
      </c>
      <c r="AB20" s="3">
        <v>3100</v>
      </c>
      <c r="AC20" s="3">
        <v>-10</v>
      </c>
      <c r="AD20" s="3">
        <v>-10</v>
      </c>
      <c r="AE20" s="3">
        <v>-10</v>
      </c>
      <c r="AF20" s="3">
        <v>11</v>
      </c>
    </row>
    <row r="21" spans="1:32" s="4" customFormat="1" x14ac:dyDescent="0.15">
      <c r="A21" s="3" t="s">
        <v>3</v>
      </c>
      <c r="B21" s="3">
        <v>84.7</v>
      </c>
      <c r="C21" s="3">
        <v>90.9</v>
      </c>
      <c r="D21" s="3" t="s">
        <v>23</v>
      </c>
      <c r="E21" s="3">
        <v>5.0000000000000001E-3</v>
      </c>
      <c r="F21" s="3">
        <v>0.23499999999999999</v>
      </c>
      <c r="G21" s="3">
        <v>1E-3</v>
      </c>
      <c r="H21" s="3">
        <v>1.7</v>
      </c>
      <c r="I21" s="3">
        <v>1E-3</v>
      </c>
      <c r="J21" s="3">
        <v>-5</v>
      </c>
      <c r="K21" s="3">
        <v>110</v>
      </c>
      <c r="L21" s="3">
        <v>3</v>
      </c>
      <c r="M21" s="3">
        <v>4.88</v>
      </c>
      <c r="N21" s="3">
        <v>4.4000000000000004</v>
      </c>
      <c r="O21" s="3" t="s">
        <v>23</v>
      </c>
      <c r="P21" s="3">
        <v>25</v>
      </c>
      <c r="Q21" s="3">
        <v>65</v>
      </c>
      <c r="R21" s="3">
        <v>21</v>
      </c>
      <c r="S21" s="3">
        <v>2.0099999999999998</v>
      </c>
      <c r="T21" s="3">
        <v>1.49</v>
      </c>
      <c r="U21" s="3">
        <v>1.0149999999999999</v>
      </c>
      <c r="V21" s="3">
        <v>700</v>
      </c>
      <c r="W21" s="3">
        <v>51</v>
      </c>
      <c r="X21" s="3">
        <v>460</v>
      </c>
      <c r="Y21" s="3">
        <v>5.27</v>
      </c>
      <c r="Z21" s="3">
        <v>10</v>
      </c>
      <c r="AA21" s="3" t="s">
        <v>23</v>
      </c>
      <c r="AB21" s="3">
        <v>3600</v>
      </c>
      <c r="AC21" s="3">
        <v>-10</v>
      </c>
      <c r="AD21" s="3">
        <v>-10</v>
      </c>
      <c r="AE21" s="3">
        <v>10</v>
      </c>
      <c r="AF21" s="3">
        <v>-1</v>
      </c>
    </row>
    <row r="22" spans="1:32" s="4" customFormat="1" x14ac:dyDescent="0.15">
      <c r="A22" s="3" t="s">
        <v>3</v>
      </c>
      <c r="B22" s="3">
        <v>90.9</v>
      </c>
      <c r="C22" s="3">
        <v>107.6</v>
      </c>
      <c r="D22" s="3" t="s">
        <v>24</v>
      </c>
      <c r="E22" s="3">
        <v>3.0000000000000001E-3</v>
      </c>
      <c r="F22" s="3">
        <v>7.0000000000000001E-3</v>
      </c>
      <c r="G22" s="3">
        <v>4.0000000000000001E-3</v>
      </c>
      <c r="H22" s="3">
        <v>-0.5</v>
      </c>
      <c r="I22" s="3">
        <v>-1E-3</v>
      </c>
      <c r="J22" s="3">
        <v>-5</v>
      </c>
      <c r="K22" s="3">
        <v>520</v>
      </c>
      <c r="L22" s="3">
        <v>2</v>
      </c>
      <c r="M22" s="3">
        <v>6.4</v>
      </c>
      <c r="N22" s="3">
        <v>-0.5</v>
      </c>
      <c r="O22" s="3" t="s">
        <v>24</v>
      </c>
      <c r="P22" s="3">
        <v>8</v>
      </c>
      <c r="Q22" s="3">
        <v>143</v>
      </c>
      <c r="R22" s="3">
        <v>2.89</v>
      </c>
      <c r="S22" s="3">
        <v>0.93</v>
      </c>
      <c r="T22" s="3">
        <v>2.1800000000000002</v>
      </c>
      <c r="U22" s="3">
        <v>0.106</v>
      </c>
      <c r="V22" s="3">
        <v>8600</v>
      </c>
      <c r="W22" s="3">
        <v>30</v>
      </c>
      <c r="X22" s="3">
        <v>430</v>
      </c>
      <c r="Y22" s="3">
        <v>0.95</v>
      </c>
      <c r="Z22" s="3">
        <v>-5</v>
      </c>
      <c r="AA22" s="3" t="s">
        <v>24</v>
      </c>
      <c r="AB22" s="3">
        <v>3800</v>
      </c>
      <c r="AC22" s="3">
        <v>-10</v>
      </c>
      <c r="AD22" s="3">
        <v>-10</v>
      </c>
      <c r="AE22" s="3">
        <v>-10</v>
      </c>
      <c r="AF22" s="3">
        <v>-1</v>
      </c>
    </row>
    <row r="23" spans="1:32" s="4" customFormat="1" x14ac:dyDescent="0.15">
      <c r="A23" s="3" t="s">
        <v>3</v>
      </c>
      <c r="B23" s="3">
        <v>107.6</v>
      </c>
      <c r="C23" s="3">
        <v>108.4</v>
      </c>
      <c r="D23" s="3" t="s">
        <v>25</v>
      </c>
      <c r="E23" s="3">
        <v>1E-3</v>
      </c>
      <c r="F23" s="3">
        <v>2.1000000000000001E-2</v>
      </c>
      <c r="G23" s="3">
        <v>2.8000000000000001E-2</v>
      </c>
      <c r="H23" s="3">
        <v>-0.5</v>
      </c>
      <c r="I23" s="3">
        <v>8.9999999999999993E-3</v>
      </c>
      <c r="J23" s="3">
        <v>6</v>
      </c>
      <c r="K23" s="3">
        <v>350</v>
      </c>
      <c r="L23" s="3">
        <v>-2</v>
      </c>
      <c r="M23" s="3">
        <v>2.2999999999999998</v>
      </c>
      <c r="N23" s="3">
        <v>-0.5</v>
      </c>
      <c r="O23" s="3" t="s">
        <v>25</v>
      </c>
      <c r="P23" s="3">
        <v>55</v>
      </c>
      <c r="Q23" s="3">
        <v>46</v>
      </c>
      <c r="R23" s="3">
        <v>12.45</v>
      </c>
      <c r="S23" s="3">
        <v>1.72</v>
      </c>
      <c r="T23" s="3">
        <v>17.25</v>
      </c>
      <c r="U23" s="3">
        <v>0.19900000000000001</v>
      </c>
      <c r="V23" s="3">
        <v>900</v>
      </c>
      <c r="W23" s="3">
        <v>182</v>
      </c>
      <c r="X23" s="3">
        <v>420</v>
      </c>
      <c r="Y23" s="3">
        <v>6.56</v>
      </c>
      <c r="Z23" s="3">
        <v>9</v>
      </c>
      <c r="AA23" s="3" t="s">
        <v>25</v>
      </c>
      <c r="AB23" s="3">
        <v>3200</v>
      </c>
      <c r="AC23" s="3">
        <v>-10</v>
      </c>
      <c r="AD23" s="3">
        <v>-10</v>
      </c>
      <c r="AE23" s="3">
        <v>-10</v>
      </c>
      <c r="AF23" s="3">
        <v>4</v>
      </c>
    </row>
    <row r="24" spans="1:32" s="4" customFormat="1" x14ac:dyDescent="0.15">
      <c r="A24" s="3" t="s">
        <v>3</v>
      </c>
      <c r="B24" s="3">
        <v>108.4</v>
      </c>
      <c r="C24" s="3">
        <v>109.6</v>
      </c>
      <c r="D24" s="3" t="s">
        <v>26</v>
      </c>
      <c r="E24" s="3">
        <v>2.1999999999999999E-2</v>
      </c>
      <c r="F24" s="3">
        <v>3.7999999999999999E-2</v>
      </c>
      <c r="G24" s="3">
        <v>4.0000000000000001E-3</v>
      </c>
      <c r="H24" s="3">
        <v>1</v>
      </c>
      <c r="I24" s="3">
        <v>4.0000000000000001E-3</v>
      </c>
      <c r="J24" s="3">
        <v>-5</v>
      </c>
      <c r="K24" s="3">
        <v>440</v>
      </c>
      <c r="L24" s="3">
        <v>-2</v>
      </c>
      <c r="M24" s="3">
        <v>7.51</v>
      </c>
      <c r="N24" s="3">
        <v>0.7</v>
      </c>
      <c r="O24" s="3" t="s">
        <v>26</v>
      </c>
      <c r="P24" s="3">
        <v>15</v>
      </c>
      <c r="Q24" s="3">
        <v>156</v>
      </c>
      <c r="R24" s="3">
        <v>3.64</v>
      </c>
      <c r="S24" s="3">
        <v>1.44</v>
      </c>
      <c r="T24" s="3">
        <v>4.0599999999999996</v>
      </c>
      <c r="U24" s="3">
        <v>0.47399999999999998</v>
      </c>
      <c r="V24" s="3">
        <v>11800</v>
      </c>
      <c r="W24" s="3">
        <v>112</v>
      </c>
      <c r="X24" s="3">
        <v>1440</v>
      </c>
      <c r="Y24" s="3">
        <v>0.57999999999999996</v>
      </c>
      <c r="Z24" s="3">
        <v>10</v>
      </c>
      <c r="AA24" s="3" t="s">
        <v>26</v>
      </c>
      <c r="AB24" s="3">
        <v>7300</v>
      </c>
      <c r="AC24" s="3">
        <v>-10</v>
      </c>
      <c r="AD24" s="3">
        <v>-10</v>
      </c>
      <c r="AE24" s="3">
        <v>-10</v>
      </c>
      <c r="AF24" s="3">
        <v>-1</v>
      </c>
    </row>
    <row r="25" spans="1:32" s="4" customFormat="1" x14ac:dyDescent="0.15">
      <c r="A25" s="3" t="s">
        <v>3</v>
      </c>
      <c r="B25" s="3">
        <v>109.6</v>
      </c>
      <c r="C25" s="3">
        <v>138.30000000000001</v>
      </c>
      <c r="D25" s="3" t="s">
        <v>27</v>
      </c>
      <c r="E25" s="3">
        <v>1E-3</v>
      </c>
      <c r="F25" s="3">
        <v>5.0000000000000001E-3</v>
      </c>
      <c r="G25" s="3">
        <v>1E-3</v>
      </c>
      <c r="H25" s="3">
        <v>-0.5</v>
      </c>
      <c r="I25" s="3">
        <v>-1E-3</v>
      </c>
      <c r="J25" s="3">
        <v>-5</v>
      </c>
      <c r="K25" s="3">
        <v>1230</v>
      </c>
      <c r="L25" s="3">
        <v>-2</v>
      </c>
      <c r="M25" s="3">
        <v>8.33</v>
      </c>
      <c r="N25" s="3">
        <v>-0.5</v>
      </c>
      <c r="O25" s="3" t="s">
        <v>27</v>
      </c>
      <c r="P25" s="3">
        <v>3</v>
      </c>
      <c r="Q25" s="3">
        <v>68</v>
      </c>
      <c r="R25" s="3">
        <v>1.83</v>
      </c>
      <c r="S25" s="3">
        <v>1.72</v>
      </c>
      <c r="T25" s="3">
        <v>5.15</v>
      </c>
      <c r="U25" s="3">
        <v>0.121</v>
      </c>
      <c r="V25" s="3">
        <v>4700</v>
      </c>
      <c r="W25" s="3">
        <v>8</v>
      </c>
      <c r="X25" s="3">
        <v>250</v>
      </c>
      <c r="Y25" s="3">
        <v>0.5</v>
      </c>
      <c r="Z25" s="3">
        <v>7</v>
      </c>
      <c r="AA25" s="3" t="s">
        <v>27</v>
      </c>
      <c r="AB25" s="3">
        <v>2000</v>
      </c>
      <c r="AC25" s="3">
        <v>-10</v>
      </c>
      <c r="AD25" s="3">
        <v>-10</v>
      </c>
      <c r="AE25" s="3">
        <v>-10</v>
      </c>
      <c r="AF25" s="3">
        <v>-1</v>
      </c>
    </row>
    <row r="26" spans="1:32" s="4" customFormat="1" x14ac:dyDescent="0.15">
      <c r="A26" s="3" t="s">
        <v>3</v>
      </c>
      <c r="B26" s="3">
        <v>138.30000000000001</v>
      </c>
      <c r="C26" s="3">
        <v>147.30000000000001</v>
      </c>
      <c r="D26" s="3" t="s">
        <v>28</v>
      </c>
      <c r="E26" s="3">
        <v>5.0000000000000001E-3</v>
      </c>
      <c r="F26" s="3">
        <v>3.3000000000000002E-2</v>
      </c>
      <c r="G26" s="3">
        <v>5.0000000000000001E-3</v>
      </c>
      <c r="H26" s="3">
        <v>-0.5</v>
      </c>
      <c r="I26" s="3">
        <v>-1E-3</v>
      </c>
      <c r="J26" s="3">
        <v>12</v>
      </c>
      <c r="K26" s="3">
        <v>100</v>
      </c>
      <c r="L26" s="3">
        <v>2</v>
      </c>
      <c r="M26" s="3">
        <v>7.1</v>
      </c>
      <c r="N26" s="3">
        <v>0.7</v>
      </c>
      <c r="O26" s="3" t="s">
        <v>28</v>
      </c>
      <c r="P26" s="3">
        <v>14</v>
      </c>
      <c r="Q26" s="3">
        <v>53</v>
      </c>
      <c r="R26" s="3">
        <v>3.71</v>
      </c>
      <c r="S26" s="3">
        <v>1.54</v>
      </c>
      <c r="T26" s="3">
        <v>13.8</v>
      </c>
      <c r="U26" s="3">
        <v>0.248</v>
      </c>
      <c r="V26" s="3">
        <v>2600</v>
      </c>
      <c r="W26" s="3">
        <v>28</v>
      </c>
      <c r="X26" s="3">
        <v>360</v>
      </c>
      <c r="Y26" s="3">
        <v>1.83</v>
      </c>
      <c r="Z26" s="3">
        <v>5</v>
      </c>
      <c r="AA26" s="3" t="s">
        <v>28</v>
      </c>
      <c r="AB26" s="3">
        <v>3300</v>
      </c>
      <c r="AC26" s="3">
        <v>-10</v>
      </c>
      <c r="AD26" s="3">
        <v>-10</v>
      </c>
      <c r="AE26" s="3">
        <v>-10</v>
      </c>
      <c r="AF26" s="3">
        <v>1</v>
      </c>
    </row>
    <row r="27" spans="1:32" s="4" customFormat="1" x14ac:dyDescent="0.15">
      <c r="A27" s="5" t="s">
        <v>3</v>
      </c>
      <c r="B27" s="5">
        <v>147.30000000000001</v>
      </c>
      <c r="C27" s="5">
        <v>148.30000000000001</v>
      </c>
      <c r="D27" s="5" t="s">
        <v>29</v>
      </c>
      <c r="E27" s="5">
        <v>1E-3</v>
      </c>
      <c r="F27" s="5">
        <v>0.01</v>
      </c>
      <c r="G27" s="5">
        <v>4.0000000000000001E-3</v>
      </c>
      <c r="H27" s="5">
        <v>0.5</v>
      </c>
      <c r="I27" s="5">
        <v>3.0000000000000001E-3</v>
      </c>
      <c r="J27" s="5">
        <v>7</v>
      </c>
      <c r="K27" s="5">
        <v>170</v>
      </c>
      <c r="L27" s="5">
        <v>-2</v>
      </c>
      <c r="M27" s="5">
        <v>6.56</v>
      </c>
      <c r="N27" s="5">
        <v>-0.5</v>
      </c>
      <c r="O27" s="5" t="s">
        <v>29</v>
      </c>
      <c r="P27" s="5">
        <v>24</v>
      </c>
      <c r="Q27" s="5">
        <v>62</v>
      </c>
      <c r="R27" s="5">
        <v>4.3099999999999996</v>
      </c>
      <c r="S27" s="5">
        <v>1.33</v>
      </c>
      <c r="T27" s="5">
        <v>11.85</v>
      </c>
      <c r="U27" s="5">
        <v>0.3</v>
      </c>
      <c r="V27" s="5">
        <v>4800</v>
      </c>
      <c r="W27" s="5">
        <v>27</v>
      </c>
      <c r="X27" s="5">
        <v>380</v>
      </c>
      <c r="Y27" s="5">
        <v>1.63</v>
      </c>
      <c r="Z27" s="3">
        <v>5</v>
      </c>
      <c r="AA27" s="5" t="s">
        <v>29</v>
      </c>
      <c r="AB27" s="3">
        <v>3300</v>
      </c>
      <c r="AC27" s="3">
        <v>-10</v>
      </c>
      <c r="AD27" s="3">
        <v>-10</v>
      </c>
      <c r="AE27" s="3">
        <v>-10</v>
      </c>
      <c r="AF27" s="3">
        <v>-1</v>
      </c>
    </row>
    <row r="28" spans="1:32" s="4" customFormat="1" x14ac:dyDescent="0.15">
      <c r="A28" s="3" t="s">
        <v>3</v>
      </c>
      <c r="B28" s="3">
        <v>148.30000000000001</v>
      </c>
      <c r="C28" s="3">
        <v>148.9</v>
      </c>
      <c r="D28" s="3" t="s">
        <v>30</v>
      </c>
      <c r="E28" s="3">
        <v>1E-3</v>
      </c>
      <c r="F28" s="3">
        <v>1.2E-2</v>
      </c>
      <c r="G28" s="3">
        <v>5.0000000000000001E-3</v>
      </c>
      <c r="H28" s="3">
        <v>0.8</v>
      </c>
      <c r="I28" s="3">
        <v>2E-3</v>
      </c>
      <c r="J28" s="3">
        <v>27</v>
      </c>
      <c r="K28" s="3">
        <v>100</v>
      </c>
      <c r="L28" s="3">
        <v>-2</v>
      </c>
      <c r="M28" s="3">
        <v>6.18</v>
      </c>
      <c r="N28" s="3">
        <v>-0.5</v>
      </c>
      <c r="O28" s="3" t="s">
        <v>30</v>
      </c>
      <c r="P28" s="3">
        <v>56</v>
      </c>
      <c r="Q28" s="3">
        <v>52</v>
      </c>
      <c r="R28" s="3">
        <v>5.83</v>
      </c>
      <c r="S28" s="3">
        <v>1.43</v>
      </c>
      <c r="T28" s="3">
        <v>12.85</v>
      </c>
      <c r="U28" s="3">
        <v>0.34</v>
      </c>
      <c r="V28" s="3">
        <v>3400</v>
      </c>
      <c r="W28" s="3">
        <v>30</v>
      </c>
      <c r="X28" s="3">
        <v>380</v>
      </c>
      <c r="Y28" s="3">
        <v>3.48</v>
      </c>
      <c r="Z28" s="3">
        <v>10</v>
      </c>
      <c r="AA28" s="3" t="s">
        <v>30</v>
      </c>
      <c r="AB28" s="3">
        <v>3100</v>
      </c>
      <c r="AC28" s="3">
        <v>-10</v>
      </c>
      <c r="AD28" s="3">
        <v>-10</v>
      </c>
      <c r="AE28" s="3">
        <v>-10</v>
      </c>
      <c r="AF28" s="3">
        <v>-1</v>
      </c>
    </row>
    <row r="29" spans="1:32" s="4" customFormat="1" x14ac:dyDescent="0.15">
      <c r="A29" s="3" t="s">
        <v>3</v>
      </c>
      <c r="B29" s="3">
        <v>148.9</v>
      </c>
      <c r="C29" s="3">
        <v>149.5</v>
      </c>
      <c r="D29" s="3" t="s">
        <v>31</v>
      </c>
      <c r="E29" s="3">
        <v>1E-3</v>
      </c>
      <c r="F29" s="3">
        <v>1.0999999999999999E-2</v>
      </c>
      <c r="G29" s="3">
        <v>3.0000000000000001E-3</v>
      </c>
      <c r="H29" s="3">
        <v>0.5</v>
      </c>
      <c r="I29" s="3">
        <v>8.9999999999999993E-3</v>
      </c>
      <c r="J29" s="3">
        <v>37</v>
      </c>
      <c r="K29" s="3">
        <v>40</v>
      </c>
      <c r="L29" s="3">
        <v>-2</v>
      </c>
      <c r="M29" s="3">
        <v>6.58</v>
      </c>
      <c r="N29" s="3">
        <v>-0.5</v>
      </c>
      <c r="O29" s="3" t="s">
        <v>31</v>
      </c>
      <c r="P29" s="3">
        <v>46</v>
      </c>
      <c r="Q29" s="3">
        <v>59</v>
      </c>
      <c r="R29" s="3">
        <v>5.56</v>
      </c>
      <c r="S29" s="3">
        <v>0.44</v>
      </c>
      <c r="T29" s="3">
        <v>12.6</v>
      </c>
      <c r="U29" s="3">
        <v>0.63600000000000001</v>
      </c>
      <c r="V29" s="3">
        <v>5300</v>
      </c>
      <c r="W29" s="3">
        <v>24</v>
      </c>
      <c r="X29" s="3">
        <v>400</v>
      </c>
      <c r="Y29" s="3">
        <v>2.13</v>
      </c>
      <c r="Z29" s="3">
        <v>6</v>
      </c>
      <c r="AA29" s="3" t="s">
        <v>31</v>
      </c>
      <c r="AB29" s="3">
        <v>3200</v>
      </c>
      <c r="AC29" s="3">
        <v>-10</v>
      </c>
      <c r="AD29" s="3">
        <v>-10</v>
      </c>
      <c r="AE29" s="3">
        <v>-10</v>
      </c>
      <c r="AF29" s="3">
        <v>1</v>
      </c>
    </row>
    <row r="30" spans="1:32" s="4" customFormat="1" x14ac:dyDescent="0.15">
      <c r="A30" s="3" t="s">
        <v>3</v>
      </c>
      <c r="B30" s="3">
        <v>149.5</v>
      </c>
      <c r="C30" s="3">
        <v>149.69999999999999</v>
      </c>
      <c r="D30" s="3" t="s">
        <v>32</v>
      </c>
      <c r="E30" s="3">
        <v>1E-3</v>
      </c>
      <c r="F30" s="3">
        <v>1.4999999999999999E-2</v>
      </c>
      <c r="G30" s="3">
        <v>5.0000000000000001E-3</v>
      </c>
      <c r="H30" s="3">
        <v>0.7</v>
      </c>
      <c r="I30" s="3">
        <v>8.0000000000000002E-3</v>
      </c>
      <c r="J30" s="3">
        <v>110</v>
      </c>
      <c r="K30" s="3">
        <v>40</v>
      </c>
      <c r="L30" s="3">
        <v>-2</v>
      </c>
      <c r="M30" s="3">
        <v>1.1299999999999999</v>
      </c>
      <c r="N30" s="3">
        <v>-0.5</v>
      </c>
      <c r="O30" s="3" t="s">
        <v>32</v>
      </c>
      <c r="P30" s="3">
        <v>52</v>
      </c>
      <c r="Q30" s="3">
        <v>15</v>
      </c>
      <c r="R30" s="3">
        <v>47.9</v>
      </c>
      <c r="S30" s="3">
        <v>0.1</v>
      </c>
      <c r="T30" s="3">
        <v>8.1</v>
      </c>
      <c r="U30" s="3">
        <v>1.27</v>
      </c>
      <c r="V30" s="3">
        <v>200</v>
      </c>
      <c r="W30" s="3">
        <v>15</v>
      </c>
      <c r="X30" s="3">
        <v>1110</v>
      </c>
      <c r="Y30" s="3">
        <v>3.57</v>
      </c>
      <c r="Z30" s="3">
        <v>37</v>
      </c>
      <c r="AA30" s="3" t="s">
        <v>32</v>
      </c>
      <c r="AB30" s="3">
        <v>300</v>
      </c>
      <c r="AC30" s="3">
        <v>-10</v>
      </c>
      <c r="AD30" s="3">
        <v>-10</v>
      </c>
      <c r="AE30" s="3">
        <v>-10</v>
      </c>
      <c r="AF30" s="3">
        <v>-1</v>
      </c>
    </row>
    <row r="31" spans="1:32" s="4" customFormat="1" x14ac:dyDescent="0.15">
      <c r="A31" s="3" t="s">
        <v>3</v>
      </c>
      <c r="B31" s="3">
        <v>149.69999999999999</v>
      </c>
      <c r="C31" s="3">
        <v>150.69999999999999</v>
      </c>
      <c r="D31" s="3" t="s">
        <v>33</v>
      </c>
      <c r="E31" s="3">
        <v>2E-3</v>
      </c>
      <c r="F31" s="3">
        <v>1.7000000000000001E-2</v>
      </c>
      <c r="G31" s="3">
        <v>8.9999999999999993E-3</v>
      </c>
      <c r="H31" s="3">
        <v>1.4</v>
      </c>
      <c r="I31" s="3">
        <v>2E-3</v>
      </c>
      <c r="J31" s="3">
        <v>397</v>
      </c>
      <c r="K31" s="3">
        <v>170</v>
      </c>
      <c r="L31" s="3">
        <v>3</v>
      </c>
      <c r="M31" s="3">
        <v>0.99</v>
      </c>
      <c r="N31" s="3">
        <v>-0.5</v>
      </c>
      <c r="O31" s="3" t="s">
        <v>33</v>
      </c>
      <c r="P31" s="3">
        <v>157</v>
      </c>
      <c r="Q31" s="3">
        <v>79</v>
      </c>
      <c r="R31" s="3">
        <v>19.649999999999999</v>
      </c>
      <c r="S31" s="3">
        <v>1.57</v>
      </c>
      <c r="T31" s="3">
        <v>6.11</v>
      </c>
      <c r="U31" s="3">
        <v>3.16</v>
      </c>
      <c r="V31" s="3">
        <v>700</v>
      </c>
      <c r="W31" s="3">
        <v>59</v>
      </c>
      <c r="X31" s="3">
        <v>1480</v>
      </c>
      <c r="Y31" s="3">
        <v>5.13</v>
      </c>
      <c r="Z31" s="3">
        <v>27</v>
      </c>
      <c r="AA31" s="3" t="s">
        <v>33</v>
      </c>
      <c r="AB31" s="3">
        <v>2000</v>
      </c>
      <c r="AC31" s="3">
        <v>-10</v>
      </c>
      <c r="AD31" s="3">
        <v>-10</v>
      </c>
      <c r="AE31" s="3">
        <v>-10</v>
      </c>
      <c r="AF31" s="3">
        <v>-1</v>
      </c>
    </row>
    <row r="32" spans="1:32" s="4" customFormat="1" x14ac:dyDescent="0.15">
      <c r="A32" s="3" t="s">
        <v>3</v>
      </c>
      <c r="B32" s="3">
        <v>150.69999999999999</v>
      </c>
      <c r="C32" s="3">
        <v>151.69999999999999</v>
      </c>
      <c r="D32" s="3" t="s">
        <v>34</v>
      </c>
      <c r="E32" s="3">
        <v>2E-3</v>
      </c>
      <c r="F32" s="3">
        <v>8.9999999999999993E-3</v>
      </c>
      <c r="G32" s="3">
        <v>8.9999999999999993E-3</v>
      </c>
      <c r="H32" s="3">
        <v>0.7</v>
      </c>
      <c r="I32" s="3">
        <v>2E-3</v>
      </c>
      <c r="J32" s="3">
        <v>36</v>
      </c>
      <c r="K32" s="3">
        <v>220</v>
      </c>
      <c r="L32" s="3">
        <v>7</v>
      </c>
      <c r="M32" s="3">
        <v>4.5</v>
      </c>
      <c r="N32" s="3">
        <v>-0.5</v>
      </c>
      <c r="O32" s="3" t="s">
        <v>34</v>
      </c>
      <c r="P32" s="3">
        <v>63</v>
      </c>
      <c r="Q32" s="3">
        <v>95</v>
      </c>
      <c r="R32" s="3">
        <v>8.91</v>
      </c>
      <c r="S32" s="3">
        <v>2.4300000000000002</v>
      </c>
      <c r="T32" s="3">
        <v>4.97</v>
      </c>
      <c r="U32" s="3">
        <v>0.69199999999999995</v>
      </c>
      <c r="V32" s="3">
        <v>1200</v>
      </c>
      <c r="W32" s="3">
        <v>60</v>
      </c>
      <c r="X32" s="3">
        <v>760</v>
      </c>
      <c r="Y32" s="3">
        <v>4.91</v>
      </c>
      <c r="Z32" s="3">
        <v>24</v>
      </c>
      <c r="AA32" s="3" t="s">
        <v>34</v>
      </c>
      <c r="AB32" s="3">
        <v>4900</v>
      </c>
      <c r="AC32" s="3">
        <v>-10</v>
      </c>
      <c r="AD32" s="3">
        <v>-10</v>
      </c>
      <c r="AE32" s="3">
        <v>-10</v>
      </c>
      <c r="AF32" s="3">
        <v>2</v>
      </c>
    </row>
    <row r="33" spans="1:32" s="4" customFormat="1" x14ac:dyDescent="0.15">
      <c r="A33" s="3" t="s">
        <v>3</v>
      </c>
      <c r="B33" s="3">
        <v>151.69999999999999</v>
      </c>
      <c r="C33" s="3">
        <v>153.1</v>
      </c>
      <c r="D33" s="3" t="s">
        <v>35</v>
      </c>
      <c r="E33" s="3">
        <v>8.9999999999999993E-3</v>
      </c>
      <c r="F33" s="3">
        <v>8.9999999999999993E-3</v>
      </c>
      <c r="G33" s="3">
        <v>7.0000000000000001E-3</v>
      </c>
      <c r="H33" s="3">
        <v>1</v>
      </c>
      <c r="I33" s="3">
        <v>2E-3</v>
      </c>
      <c r="J33" s="3">
        <v>69</v>
      </c>
      <c r="K33" s="3">
        <v>150</v>
      </c>
      <c r="L33" s="3">
        <v>7</v>
      </c>
      <c r="M33" s="3">
        <v>1.93</v>
      </c>
      <c r="N33" s="3">
        <v>-0.5</v>
      </c>
      <c r="O33" s="3" t="s">
        <v>35</v>
      </c>
      <c r="P33" s="3">
        <v>47</v>
      </c>
      <c r="Q33" s="3">
        <v>109</v>
      </c>
      <c r="R33" s="3">
        <v>6.12</v>
      </c>
      <c r="S33" s="3">
        <v>2.83</v>
      </c>
      <c r="T33" s="3">
        <v>1.24</v>
      </c>
      <c r="U33" s="3">
        <v>0.309</v>
      </c>
      <c r="V33" s="3">
        <v>800</v>
      </c>
      <c r="W33" s="3">
        <v>58</v>
      </c>
      <c r="X33" s="3">
        <v>500</v>
      </c>
      <c r="Y33" s="3">
        <v>3.85</v>
      </c>
      <c r="Z33" s="3">
        <v>13</v>
      </c>
      <c r="AA33" s="3" t="s">
        <v>35</v>
      </c>
      <c r="AB33" s="3">
        <v>3400</v>
      </c>
      <c r="AC33" s="3">
        <v>-10</v>
      </c>
      <c r="AD33" s="3">
        <v>-10</v>
      </c>
      <c r="AE33" s="3">
        <v>-10</v>
      </c>
      <c r="AF33" s="3">
        <v>6</v>
      </c>
    </row>
    <row r="34" spans="1:32" s="4" customFormat="1" x14ac:dyDescent="0.15">
      <c r="A34" s="3" t="s">
        <v>3</v>
      </c>
      <c r="B34" s="3">
        <v>153.1</v>
      </c>
      <c r="C34" s="3">
        <v>153.9</v>
      </c>
      <c r="D34" s="3" t="s">
        <v>36</v>
      </c>
      <c r="E34" s="3">
        <v>4.3999999999999997E-2</v>
      </c>
      <c r="F34" s="3">
        <v>0.21</v>
      </c>
      <c r="G34" s="3">
        <v>2E-3</v>
      </c>
      <c r="H34" s="3">
        <v>2.2000000000000002</v>
      </c>
      <c r="I34" s="3">
        <v>2E-3</v>
      </c>
      <c r="J34" s="3">
        <v>38</v>
      </c>
      <c r="K34" s="3">
        <v>150</v>
      </c>
      <c r="L34" s="3">
        <v>7</v>
      </c>
      <c r="M34" s="3">
        <v>1.66</v>
      </c>
      <c r="N34" s="3">
        <v>5</v>
      </c>
      <c r="O34" s="3" t="s">
        <v>36</v>
      </c>
      <c r="P34" s="3">
        <v>35</v>
      </c>
      <c r="Q34" s="3">
        <v>95</v>
      </c>
      <c r="R34" s="3">
        <v>6.03</v>
      </c>
      <c r="S34" s="3">
        <v>2.11</v>
      </c>
      <c r="T34" s="3">
        <v>0.82</v>
      </c>
      <c r="U34" s="3">
        <v>0.24099999999999999</v>
      </c>
      <c r="V34" s="3">
        <v>600</v>
      </c>
      <c r="W34" s="3">
        <v>43</v>
      </c>
      <c r="X34" s="3">
        <v>740</v>
      </c>
      <c r="Y34" s="3">
        <v>4.09</v>
      </c>
      <c r="Z34" s="3">
        <v>7</v>
      </c>
      <c r="AA34" s="3" t="s">
        <v>36</v>
      </c>
      <c r="AB34" s="3">
        <v>1600</v>
      </c>
      <c r="AC34" s="3">
        <v>-10</v>
      </c>
      <c r="AD34" s="3">
        <v>-10</v>
      </c>
      <c r="AE34" s="3">
        <v>-10</v>
      </c>
      <c r="AF34" s="3">
        <v>-1</v>
      </c>
    </row>
    <row r="35" spans="1:32" s="4" customFormat="1" x14ac:dyDescent="0.15">
      <c r="A35" s="3" t="s">
        <v>3</v>
      </c>
      <c r="B35" s="3">
        <v>153.9</v>
      </c>
      <c r="C35" s="3">
        <v>154.6</v>
      </c>
      <c r="D35" s="3" t="s">
        <v>37</v>
      </c>
      <c r="E35" s="3">
        <v>1E-3</v>
      </c>
      <c r="F35" s="3">
        <v>1.2999999999999999E-2</v>
      </c>
      <c r="G35" s="3">
        <v>1E-3</v>
      </c>
      <c r="H35" s="3">
        <v>0.5</v>
      </c>
      <c r="I35" s="3">
        <v>1E-3</v>
      </c>
      <c r="J35" s="3">
        <v>7</v>
      </c>
      <c r="K35" s="3">
        <v>130</v>
      </c>
      <c r="L35" s="3">
        <v>-2</v>
      </c>
      <c r="M35" s="3">
        <v>3.89</v>
      </c>
      <c r="N35" s="3">
        <v>-0.5</v>
      </c>
      <c r="O35" s="3" t="s">
        <v>37</v>
      </c>
      <c r="P35" s="3">
        <v>10</v>
      </c>
      <c r="Q35" s="3">
        <v>92</v>
      </c>
      <c r="R35" s="3">
        <v>5.62</v>
      </c>
      <c r="S35" s="3">
        <v>2.29</v>
      </c>
      <c r="T35" s="3">
        <v>0.88</v>
      </c>
      <c r="U35" s="3">
        <v>0.57899999999999996</v>
      </c>
      <c r="V35" s="3">
        <v>600</v>
      </c>
      <c r="W35" s="3">
        <v>17</v>
      </c>
      <c r="X35" s="3">
        <v>240</v>
      </c>
      <c r="Y35" s="3">
        <v>0.66</v>
      </c>
      <c r="Z35" s="3">
        <v>7</v>
      </c>
      <c r="AA35" s="3" t="s">
        <v>37</v>
      </c>
      <c r="AB35" s="3">
        <v>2400</v>
      </c>
      <c r="AC35" s="3">
        <v>-10</v>
      </c>
      <c r="AD35" s="3">
        <v>-10</v>
      </c>
      <c r="AE35" s="3">
        <v>30</v>
      </c>
      <c r="AF35" s="3">
        <v>-1</v>
      </c>
    </row>
    <row r="36" spans="1:32" s="4" customFormat="1" x14ac:dyDescent="0.15">
      <c r="A36" s="3" t="s">
        <v>3</v>
      </c>
      <c r="B36" s="3">
        <v>154.6</v>
      </c>
      <c r="C36" s="3">
        <v>155.5</v>
      </c>
      <c r="D36" s="3" t="s">
        <v>38</v>
      </c>
      <c r="E36" s="3">
        <v>1E-3</v>
      </c>
      <c r="F36" s="3">
        <v>2.9000000000000001E-2</v>
      </c>
      <c r="G36" s="3">
        <v>0</v>
      </c>
      <c r="H36" s="3">
        <v>1.3</v>
      </c>
      <c r="I36" s="3">
        <v>1E-3</v>
      </c>
      <c r="J36" s="3">
        <v>-5</v>
      </c>
      <c r="K36" s="3">
        <v>20</v>
      </c>
      <c r="L36" s="3">
        <v>2</v>
      </c>
      <c r="M36" s="3">
        <v>4.88</v>
      </c>
      <c r="N36" s="3">
        <v>-0.5</v>
      </c>
      <c r="O36" s="3" t="s">
        <v>38</v>
      </c>
      <c r="P36" s="3">
        <v>25</v>
      </c>
      <c r="Q36" s="3">
        <v>44</v>
      </c>
      <c r="R36" s="3">
        <v>23.6</v>
      </c>
      <c r="S36" s="3">
        <v>1.03</v>
      </c>
      <c r="T36" s="3">
        <v>1.66</v>
      </c>
      <c r="U36" s="3">
        <v>3.19</v>
      </c>
      <c r="V36" s="3">
        <v>400</v>
      </c>
      <c r="W36" s="3">
        <v>21</v>
      </c>
      <c r="X36" s="3">
        <v>260</v>
      </c>
      <c r="Y36" s="3">
        <v>12.2</v>
      </c>
      <c r="Z36" s="3">
        <v>-5</v>
      </c>
      <c r="AA36" s="3" t="s">
        <v>38</v>
      </c>
      <c r="AB36" s="3">
        <v>3100</v>
      </c>
      <c r="AC36" s="3">
        <v>-10</v>
      </c>
      <c r="AD36" s="3">
        <v>-10</v>
      </c>
      <c r="AE36" s="3">
        <v>50</v>
      </c>
      <c r="AF36" s="3">
        <v>-1</v>
      </c>
    </row>
    <row r="37" spans="1:32" s="4" customFormat="1" x14ac:dyDescent="0.15">
      <c r="A37" s="3" t="s">
        <v>3</v>
      </c>
      <c r="B37" s="3">
        <v>155.5</v>
      </c>
      <c r="C37" s="3">
        <v>156.4</v>
      </c>
      <c r="D37" s="3" t="s">
        <v>39</v>
      </c>
      <c r="E37" s="3">
        <v>0</v>
      </c>
      <c r="F37" s="3">
        <v>1.2999999999999999E-2</v>
      </c>
      <c r="G37" s="3">
        <v>0</v>
      </c>
      <c r="H37" s="3">
        <v>0.8</v>
      </c>
      <c r="I37" s="3">
        <v>2E-3</v>
      </c>
      <c r="J37" s="3">
        <v>-5</v>
      </c>
      <c r="K37" s="3">
        <v>60</v>
      </c>
      <c r="L37" s="3">
        <v>2</v>
      </c>
      <c r="M37" s="3">
        <v>6.31</v>
      </c>
      <c r="N37" s="3">
        <v>-0.5</v>
      </c>
      <c r="O37" s="3" t="s">
        <v>39</v>
      </c>
      <c r="P37" s="3">
        <v>23</v>
      </c>
      <c r="Q37" s="3">
        <v>36</v>
      </c>
      <c r="R37" s="3">
        <v>17.75</v>
      </c>
      <c r="S37" s="3">
        <v>1.52</v>
      </c>
      <c r="T37" s="3">
        <v>1.26</v>
      </c>
      <c r="U37" s="3">
        <v>2.2000000000000002</v>
      </c>
      <c r="V37" s="3">
        <v>400</v>
      </c>
      <c r="W37" s="3">
        <v>22</v>
      </c>
      <c r="X37" s="3">
        <v>170</v>
      </c>
      <c r="Y37" s="3">
        <v>9.15</v>
      </c>
      <c r="Z37" s="3">
        <v>5</v>
      </c>
      <c r="AA37" s="3" t="s">
        <v>39</v>
      </c>
      <c r="AB37" s="3">
        <v>2900</v>
      </c>
      <c r="AC37" s="3">
        <v>-10</v>
      </c>
      <c r="AD37" s="3">
        <v>-10</v>
      </c>
      <c r="AE37" s="3">
        <v>40</v>
      </c>
      <c r="AF37" s="3">
        <v>-1</v>
      </c>
    </row>
    <row r="38" spans="1:32" s="4" customFormat="1" x14ac:dyDescent="0.15">
      <c r="A38" s="3" t="s">
        <v>3</v>
      </c>
      <c r="B38" s="3">
        <v>156.4</v>
      </c>
      <c r="C38" s="3">
        <v>165.5</v>
      </c>
      <c r="D38" s="3" t="s">
        <v>40</v>
      </c>
      <c r="E38" s="3">
        <v>3.0000000000000001E-3</v>
      </c>
      <c r="F38" s="3">
        <v>1.0999999999999999E-2</v>
      </c>
      <c r="G38" s="3">
        <v>1E-3</v>
      </c>
      <c r="H38" s="3">
        <v>0.6</v>
      </c>
      <c r="I38" s="3">
        <v>1E-3</v>
      </c>
      <c r="J38" s="3">
        <v>-5</v>
      </c>
      <c r="K38" s="3">
        <v>170</v>
      </c>
      <c r="L38" s="3">
        <v>-2</v>
      </c>
      <c r="M38" s="3">
        <v>8.76</v>
      </c>
      <c r="N38" s="3">
        <v>-0.5</v>
      </c>
      <c r="O38" s="3" t="s">
        <v>40</v>
      </c>
      <c r="P38" s="3">
        <v>26</v>
      </c>
      <c r="Q38" s="3">
        <v>125</v>
      </c>
      <c r="R38" s="3">
        <v>6.19</v>
      </c>
      <c r="S38" s="3">
        <v>0.7</v>
      </c>
      <c r="T38" s="3">
        <v>1.82</v>
      </c>
      <c r="U38" s="3">
        <v>0.33600000000000002</v>
      </c>
      <c r="V38" s="3">
        <v>14800</v>
      </c>
      <c r="W38" s="3">
        <v>32</v>
      </c>
      <c r="X38" s="3">
        <v>410</v>
      </c>
      <c r="Y38" s="3">
        <v>0.19</v>
      </c>
      <c r="Z38" s="3">
        <v>-5</v>
      </c>
      <c r="AA38" s="3" t="s">
        <v>40</v>
      </c>
      <c r="AB38" s="3">
        <v>3400</v>
      </c>
      <c r="AC38" s="3">
        <v>-10</v>
      </c>
      <c r="AD38" s="3">
        <v>20</v>
      </c>
      <c r="AE38" s="3">
        <v>-10</v>
      </c>
      <c r="AF38" s="3">
        <v>333</v>
      </c>
    </row>
    <row r="39" spans="1:32" s="4" customFormat="1" x14ac:dyDescent="0.15">
      <c r="A39" s="3" t="s">
        <v>3</v>
      </c>
      <c r="B39" s="3">
        <v>165.5</v>
      </c>
      <c r="C39" s="3">
        <v>166.7</v>
      </c>
      <c r="D39" s="3" t="s">
        <v>41</v>
      </c>
      <c r="E39" s="3">
        <v>2E-3</v>
      </c>
      <c r="F39" s="3">
        <v>1.4E-2</v>
      </c>
      <c r="G39" s="3">
        <v>1E-3</v>
      </c>
      <c r="H39" s="3">
        <v>0.6</v>
      </c>
      <c r="I39" s="3">
        <v>1E-3</v>
      </c>
      <c r="J39" s="3">
        <v>-5</v>
      </c>
      <c r="K39" s="3">
        <v>100</v>
      </c>
      <c r="L39" s="3">
        <v>-2</v>
      </c>
      <c r="M39" s="3">
        <v>10.199999999999999</v>
      </c>
      <c r="N39" s="3">
        <v>-0.5</v>
      </c>
      <c r="O39" s="3" t="s">
        <v>41</v>
      </c>
      <c r="P39" s="3">
        <v>35</v>
      </c>
      <c r="Q39" s="3">
        <v>78</v>
      </c>
      <c r="R39" s="3">
        <v>7.73</v>
      </c>
      <c r="S39" s="3">
        <v>0.63</v>
      </c>
      <c r="T39" s="3">
        <v>1.38</v>
      </c>
      <c r="U39" s="3">
        <v>0.45300000000000001</v>
      </c>
      <c r="V39" s="3">
        <v>10800</v>
      </c>
      <c r="W39" s="3">
        <v>115</v>
      </c>
      <c r="X39" s="3">
        <v>310</v>
      </c>
      <c r="Y39" s="3">
        <v>0.23</v>
      </c>
      <c r="Z39" s="3">
        <v>-5</v>
      </c>
      <c r="AA39" s="3" t="s">
        <v>41</v>
      </c>
      <c r="AB39" s="3">
        <v>3300</v>
      </c>
      <c r="AC39" s="3">
        <v>-10</v>
      </c>
      <c r="AD39" s="3">
        <v>30</v>
      </c>
      <c r="AE39" s="3">
        <v>-10</v>
      </c>
      <c r="AF39" s="3">
        <v>121</v>
      </c>
    </row>
    <row r="40" spans="1:32" s="4" customFormat="1" x14ac:dyDescent="0.15">
      <c r="A40" s="3" t="s">
        <v>3</v>
      </c>
      <c r="B40" s="3">
        <v>166.7</v>
      </c>
      <c r="C40" s="3">
        <v>176.4</v>
      </c>
      <c r="D40" s="3" t="s">
        <v>42</v>
      </c>
      <c r="E40" s="3">
        <v>1.7999999999999999E-2</v>
      </c>
      <c r="F40" s="3">
        <v>2.7E-2</v>
      </c>
      <c r="G40" s="3">
        <v>6.0000000000000001E-3</v>
      </c>
      <c r="H40" s="3">
        <v>1.8</v>
      </c>
      <c r="I40" s="3">
        <v>1E-3</v>
      </c>
      <c r="J40" s="3">
        <v>-5</v>
      </c>
      <c r="K40" s="3">
        <v>30</v>
      </c>
      <c r="L40" s="3">
        <v>-2</v>
      </c>
      <c r="M40" s="3">
        <v>14.5</v>
      </c>
      <c r="N40" s="3">
        <v>-0.5</v>
      </c>
      <c r="O40" s="3" t="s">
        <v>42</v>
      </c>
      <c r="P40" s="3">
        <v>50</v>
      </c>
      <c r="Q40" s="3">
        <v>96</v>
      </c>
      <c r="R40" s="3">
        <v>10.6</v>
      </c>
      <c r="S40" s="3">
        <v>0.11</v>
      </c>
      <c r="T40" s="3">
        <v>1.06</v>
      </c>
      <c r="U40" s="3">
        <v>0.68</v>
      </c>
      <c r="V40" s="3">
        <v>2300</v>
      </c>
      <c r="W40" s="3">
        <v>41</v>
      </c>
      <c r="X40" s="3">
        <v>300</v>
      </c>
      <c r="Y40" s="3">
        <v>0.73</v>
      </c>
      <c r="Z40" s="3">
        <v>11</v>
      </c>
      <c r="AA40" s="3" t="s">
        <v>42</v>
      </c>
      <c r="AB40" s="3">
        <v>3000</v>
      </c>
      <c r="AC40" s="3">
        <v>-10</v>
      </c>
      <c r="AD40" s="3">
        <v>10</v>
      </c>
      <c r="AE40" s="3">
        <v>10</v>
      </c>
      <c r="AF40" s="3">
        <v>103</v>
      </c>
    </row>
    <row r="41" spans="1:32" s="4" customFormat="1" x14ac:dyDescent="0.15">
      <c r="A41" s="3" t="s">
        <v>3</v>
      </c>
      <c r="B41" s="3">
        <v>176.4</v>
      </c>
      <c r="C41" s="3">
        <v>190.6</v>
      </c>
      <c r="D41" s="3" t="s">
        <v>43</v>
      </c>
      <c r="E41" s="3">
        <v>1E-3</v>
      </c>
      <c r="F41" s="3">
        <v>2E-3</v>
      </c>
      <c r="G41" s="3">
        <v>2E-3</v>
      </c>
      <c r="H41" s="3">
        <v>-0.5</v>
      </c>
      <c r="I41" s="3">
        <v>1E-3</v>
      </c>
      <c r="J41" s="3">
        <v>-5</v>
      </c>
      <c r="K41" s="3">
        <v>120</v>
      </c>
      <c r="L41" s="3">
        <v>-2</v>
      </c>
      <c r="M41" s="3">
        <v>0.34</v>
      </c>
      <c r="N41" s="3">
        <v>-0.5</v>
      </c>
      <c r="O41" s="3" t="s">
        <v>43</v>
      </c>
      <c r="P41" s="3">
        <v>6</v>
      </c>
      <c r="Q41" s="3">
        <v>142</v>
      </c>
      <c r="R41" s="3">
        <v>1.76</v>
      </c>
      <c r="S41" s="3">
        <v>0.98</v>
      </c>
      <c r="T41" s="3">
        <v>0.45</v>
      </c>
      <c r="U41" s="3">
        <v>3.2000000000000001E-2</v>
      </c>
      <c r="V41" s="3">
        <v>4700</v>
      </c>
      <c r="W41" s="3">
        <v>10</v>
      </c>
      <c r="X41" s="3">
        <v>150</v>
      </c>
      <c r="Y41" s="3">
        <v>0.66</v>
      </c>
      <c r="Z41" s="3">
        <v>-5</v>
      </c>
      <c r="AA41" s="3" t="s">
        <v>43</v>
      </c>
      <c r="AB41" s="3">
        <v>1500</v>
      </c>
      <c r="AC41" s="3">
        <v>-10</v>
      </c>
      <c r="AD41" s="3">
        <v>-10</v>
      </c>
      <c r="AE41" s="3">
        <v>-10</v>
      </c>
      <c r="AF41" s="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F2" sqref="F2"/>
    </sheetView>
  </sheetViews>
  <sheetFormatPr defaultRowHeight="14.5" x14ac:dyDescent="0.35"/>
  <cols>
    <col min="1" max="1" width="11.7265625" bestFit="1" customWidth="1"/>
    <col min="7" max="7" width="12.54296875" bestFit="1" customWidth="1"/>
  </cols>
  <sheetData>
    <row r="1" spans="1:7" x14ac:dyDescent="0.35">
      <c r="A1" t="s">
        <v>71</v>
      </c>
      <c r="B1" t="s">
        <v>72</v>
      </c>
      <c r="C1" t="s">
        <v>73</v>
      </c>
      <c r="D1" t="s">
        <v>76</v>
      </c>
      <c r="E1" t="s">
        <v>77</v>
      </c>
      <c r="F1" t="s">
        <v>80</v>
      </c>
      <c r="G1" t="s">
        <v>74</v>
      </c>
    </row>
    <row r="2" spans="1:7" x14ac:dyDescent="0.35">
      <c r="A2" t="s">
        <v>3</v>
      </c>
      <c r="B2">
        <v>349695</v>
      </c>
      <c r="C2">
        <v>5356620</v>
      </c>
      <c r="D2">
        <v>13</v>
      </c>
      <c r="E2">
        <v>-45</v>
      </c>
      <c r="F2">
        <v>205.9</v>
      </c>
      <c r="G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9" sqref="G9"/>
    </sheetView>
  </sheetViews>
  <sheetFormatPr defaultRowHeight="14.5" x14ac:dyDescent="0.35"/>
  <cols>
    <col min="1" max="1" width="11.7265625" bestFit="1" customWidth="1"/>
    <col min="2" max="3" width="11.7265625" customWidth="1"/>
    <col min="6" max="6" width="12.54296875" bestFit="1" customWidth="1"/>
  </cols>
  <sheetData>
    <row r="1" spans="1:6" x14ac:dyDescent="0.35">
      <c r="A1" t="s">
        <v>71</v>
      </c>
      <c r="B1" t="s">
        <v>78</v>
      </c>
      <c r="C1" t="s">
        <v>79</v>
      </c>
      <c r="D1" t="s">
        <v>76</v>
      </c>
      <c r="E1" t="s">
        <v>77</v>
      </c>
      <c r="F1" t="s">
        <v>74</v>
      </c>
    </row>
    <row r="2" spans="1:6" x14ac:dyDescent="0.35">
      <c r="A2" t="s">
        <v>3</v>
      </c>
      <c r="B2">
        <v>0</v>
      </c>
      <c r="D2">
        <v>13</v>
      </c>
      <c r="E2">
        <v>-45</v>
      </c>
      <c r="F2" t="s">
        <v>75</v>
      </c>
    </row>
    <row r="3" spans="1:6" x14ac:dyDescent="0.35">
      <c r="A3" t="s">
        <v>3</v>
      </c>
      <c r="B3">
        <v>38</v>
      </c>
      <c r="C3">
        <v>345.3</v>
      </c>
      <c r="D3">
        <f>C3+13</f>
        <v>358.3</v>
      </c>
      <c r="E3">
        <v>-45.8</v>
      </c>
      <c r="F3" t="s">
        <v>75</v>
      </c>
    </row>
    <row r="4" spans="1:6" x14ac:dyDescent="0.35">
      <c r="A4" t="s">
        <v>3</v>
      </c>
      <c r="B4">
        <v>70</v>
      </c>
      <c r="C4">
        <v>352.8</v>
      </c>
      <c r="D4">
        <f t="shared" ref="D4:D9" si="0">C4+13</f>
        <v>365.8</v>
      </c>
      <c r="E4">
        <v>-45.9</v>
      </c>
      <c r="F4" t="s">
        <v>75</v>
      </c>
    </row>
    <row r="5" spans="1:6" x14ac:dyDescent="0.35">
      <c r="A5" t="s">
        <v>3</v>
      </c>
      <c r="B5">
        <v>100</v>
      </c>
      <c r="C5">
        <v>2.2999999999999998</v>
      </c>
      <c r="D5">
        <f t="shared" si="0"/>
        <v>15.3</v>
      </c>
      <c r="E5">
        <v>-45.5</v>
      </c>
      <c r="F5" t="s">
        <v>75</v>
      </c>
    </row>
    <row r="6" spans="1:6" x14ac:dyDescent="0.35">
      <c r="A6" t="s">
        <v>3</v>
      </c>
      <c r="B6">
        <v>130</v>
      </c>
      <c r="C6">
        <v>5.8</v>
      </c>
      <c r="D6">
        <f t="shared" si="0"/>
        <v>18.8</v>
      </c>
      <c r="E6">
        <v>-45.7</v>
      </c>
      <c r="F6" t="s">
        <v>75</v>
      </c>
    </row>
    <row r="7" spans="1:6" x14ac:dyDescent="0.35">
      <c r="A7" t="s">
        <v>3</v>
      </c>
      <c r="B7">
        <v>163.9</v>
      </c>
      <c r="C7">
        <v>5.0999999999999996</v>
      </c>
      <c r="D7">
        <f t="shared" si="0"/>
        <v>18.100000000000001</v>
      </c>
      <c r="E7">
        <v>-45.3</v>
      </c>
      <c r="F7" t="s">
        <v>75</v>
      </c>
    </row>
    <row r="8" spans="1:6" x14ac:dyDescent="0.35">
      <c r="A8" t="s">
        <v>3</v>
      </c>
      <c r="B8">
        <v>190.9</v>
      </c>
      <c r="C8">
        <v>1.1000000000000001</v>
      </c>
      <c r="D8">
        <f t="shared" si="0"/>
        <v>14.1</v>
      </c>
      <c r="E8">
        <v>-45.3</v>
      </c>
      <c r="F8" t="s">
        <v>75</v>
      </c>
    </row>
    <row r="9" spans="1:6" x14ac:dyDescent="0.35">
      <c r="A9" t="s">
        <v>3</v>
      </c>
      <c r="B9">
        <v>205</v>
      </c>
      <c r="C9">
        <v>11.2</v>
      </c>
      <c r="D9">
        <f t="shared" si="0"/>
        <v>24.2</v>
      </c>
      <c r="E9">
        <v>-45</v>
      </c>
      <c r="F9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ASSAY</vt:lpstr>
      <vt:lpstr>collar</vt:lpstr>
      <vt:lpstr>survey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Belot</dc:creator>
  <cp:lastModifiedBy>MMG Management Pty Ltd</cp:lastModifiedBy>
  <cp:lastPrinted>2012-11-08T03:23:02Z</cp:lastPrinted>
  <dcterms:created xsi:type="dcterms:W3CDTF">2012-06-28T05:48:41Z</dcterms:created>
  <dcterms:modified xsi:type="dcterms:W3CDTF">2013-01-28T23:42:56Z</dcterms:modified>
</cp:coreProperties>
</file>