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2" windowWidth="18876" windowHeight="8388" tabRatio="843"/>
  </bookViews>
  <sheets>
    <sheet name="Data" sheetId="1" r:id="rId1"/>
    <sheet name="Statistics" sheetId="4" r:id="rId2"/>
    <sheet name="Correlation" sheetId="5" r:id="rId3"/>
    <sheet name="Working" sheetId="2" r:id="rId4"/>
  </sheets>
  <calcPr calcId="145621"/>
</workbook>
</file>

<file path=xl/calcChain.xml><?xml version="1.0" encoding="utf-8"?>
<calcChain xmlns="http://schemas.openxmlformats.org/spreadsheetml/2006/main">
  <c r="BO3" i="2" l="1"/>
  <c r="BO4" i="2"/>
  <c r="BO5" i="2"/>
  <c r="BO6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BO24" i="2"/>
  <c r="BO25" i="2"/>
  <c r="BO26" i="2"/>
  <c r="BO27" i="2"/>
  <c r="BO28" i="2"/>
  <c r="BO29" i="2"/>
  <c r="BO30" i="2"/>
  <c r="BO31" i="2"/>
  <c r="BO32" i="2"/>
  <c r="BO33" i="2"/>
  <c r="BO34" i="2"/>
  <c r="BO35" i="2"/>
  <c r="BO36" i="2"/>
  <c r="BO37" i="2"/>
  <c r="BO38" i="2"/>
  <c r="BO39" i="2"/>
  <c r="BO40" i="2"/>
  <c r="BO41" i="2"/>
  <c r="BO42" i="2"/>
  <c r="BO43" i="2"/>
  <c r="BO44" i="2"/>
  <c r="BO45" i="2"/>
  <c r="BO46" i="2"/>
  <c r="BO2" i="2"/>
</calcChain>
</file>

<file path=xl/sharedStrings.xml><?xml version="1.0" encoding="utf-8"?>
<sst xmlns="http://schemas.openxmlformats.org/spreadsheetml/2006/main" count="1114" uniqueCount="168">
  <si>
    <t>EL</t>
  </si>
  <si>
    <t>East_GDA</t>
  </si>
  <si>
    <t>North_GDA</t>
  </si>
  <si>
    <t>RL</t>
  </si>
  <si>
    <t>Date</t>
  </si>
  <si>
    <t>Wpt_No</t>
  </si>
  <si>
    <t>Sample_Catalogue_temp.Sample_No</t>
  </si>
  <si>
    <t>Sample_Type</t>
  </si>
  <si>
    <t>Sample_Type2</t>
  </si>
  <si>
    <t>Sample_Form</t>
  </si>
  <si>
    <t>Description</t>
  </si>
  <si>
    <t>Geology_Description</t>
  </si>
  <si>
    <t>Analysis.Sample_No</t>
  </si>
  <si>
    <t>Ag_ppm</t>
  </si>
  <si>
    <t>Al_%</t>
  </si>
  <si>
    <t>As_ppm</t>
  </si>
  <si>
    <t>Au_ppm</t>
  </si>
  <si>
    <t>B_ppm</t>
  </si>
  <si>
    <t>Ba_ppm</t>
  </si>
  <si>
    <t>Be_ppm</t>
  </si>
  <si>
    <t>Bi_ppm</t>
  </si>
  <si>
    <t>Ca_%</t>
  </si>
  <si>
    <t>Cd_ppm</t>
  </si>
  <si>
    <t>Ce_ppm</t>
  </si>
  <si>
    <t>Co_ppm</t>
  </si>
  <si>
    <t>Cr_ppm</t>
  </si>
  <si>
    <t>Cs_ppm</t>
  </si>
  <si>
    <t>Cu_ppm</t>
  </si>
  <si>
    <t>Fe_%</t>
  </si>
  <si>
    <t>Ga_ppm</t>
  </si>
  <si>
    <t>Ge_ppm</t>
  </si>
  <si>
    <t>Hf_ppm</t>
  </si>
  <si>
    <t>Hg_ppm</t>
  </si>
  <si>
    <t>In_ppm</t>
  </si>
  <si>
    <t>K_%</t>
  </si>
  <si>
    <t>La_ppm</t>
  </si>
  <si>
    <t>Li_ppm</t>
  </si>
  <si>
    <t>Mg_%</t>
  </si>
  <si>
    <t>Mn_ppm</t>
  </si>
  <si>
    <t>Mo_ppm</t>
  </si>
  <si>
    <t>Na_%</t>
  </si>
  <si>
    <t>Nb_ppm</t>
  </si>
  <si>
    <t>Ni_ppm</t>
  </si>
  <si>
    <t>P_ppm</t>
  </si>
  <si>
    <t>Pb_ppm</t>
  </si>
  <si>
    <t>Rb_ppm</t>
  </si>
  <si>
    <t>Re_ppm</t>
  </si>
  <si>
    <t>S_%</t>
  </si>
  <si>
    <t>Sb_ppm</t>
  </si>
  <si>
    <t>Sc_ppm</t>
  </si>
  <si>
    <t>Se_ppm</t>
  </si>
  <si>
    <t>Sn_(MS)_ppm</t>
  </si>
  <si>
    <t>Sr_ppm</t>
  </si>
  <si>
    <t>Ta_ppm</t>
  </si>
  <si>
    <t>Te_ppm</t>
  </si>
  <si>
    <t>Th_ppm</t>
  </si>
  <si>
    <t>Ti_%</t>
  </si>
  <si>
    <t>Tl_ppm</t>
  </si>
  <si>
    <t>U_ppm</t>
  </si>
  <si>
    <t>V_ppm</t>
  </si>
  <si>
    <t>W_(MS)_ppm</t>
  </si>
  <si>
    <t>Y_ppm</t>
  </si>
  <si>
    <t>Zn_ppm</t>
  </si>
  <si>
    <t>Zr_ppm</t>
  </si>
  <si>
    <t>Sn_ppm</t>
  </si>
  <si>
    <t>W_ppm</t>
  </si>
  <si>
    <t>EL64/2004</t>
  </si>
  <si>
    <t/>
  </si>
  <si>
    <t>520932</t>
  </si>
  <si>
    <t>rock chip</t>
  </si>
  <si>
    <t>comp rc</t>
  </si>
  <si>
    <t>subcrop</t>
  </si>
  <si>
    <t xml:space="preserve">open spur aligned 280TN, Subcrop, 10 by 10m area. </t>
  </si>
  <si>
    <t>indurated grey to light green siliceous sed/sandstone, pervasive silica (m/s), common dark grey silica veinlets both straight and locally irregular stockwork form(5% overall), More leached samples show disseminated euhedral 1 to 1.5mm pits after pyrite(~5</t>
  </si>
  <si>
    <t>520933</t>
  </si>
  <si>
    <t>start subcrop &amp; outcrop</t>
  </si>
  <si>
    <t>py 2% locally 20%</t>
  </si>
  <si>
    <t>520934</t>
  </si>
  <si>
    <t>outcrop</t>
  </si>
  <si>
    <t>py 2%</t>
  </si>
  <si>
    <t>520935</t>
  </si>
  <si>
    <t>outcrop &amp; subcrop</t>
  </si>
  <si>
    <t>520936</t>
  </si>
  <si>
    <t>520937</t>
  </si>
  <si>
    <t>float</t>
  </si>
  <si>
    <t>520938</t>
  </si>
  <si>
    <t>Float</t>
  </si>
  <si>
    <t>520939</t>
  </si>
  <si>
    <t>sil-py</t>
  </si>
  <si>
    <t>520940</t>
  </si>
  <si>
    <t>520946</t>
  </si>
  <si>
    <t>520947</t>
  </si>
  <si>
    <t>520948</t>
  </si>
  <si>
    <t>520949</t>
  </si>
  <si>
    <t>520950</t>
  </si>
  <si>
    <t>msv green basalt</t>
  </si>
  <si>
    <t>520951</t>
  </si>
  <si>
    <t>520952</t>
  </si>
  <si>
    <t>grab rc</t>
  </si>
  <si>
    <t>weakly gossanous? Bk FeO/MnO(m)~35% in bn &amp; bk f-phc basalt</t>
  </si>
  <si>
    <t>520953</t>
  </si>
  <si>
    <t>creek</t>
  </si>
  <si>
    <t>alluvium comprising mostly hornfels lht bn slst &amp; sst, hornfels mg arkose/greywacke sst &amp; Grab sampled grey/crm pervasive sil(s) with ragged flecked to semi-patchy dark green chlorite(w/m) &amp; milky straight 2mm quartz veins(~2%)</t>
  </si>
  <si>
    <t>520954</t>
  </si>
  <si>
    <t>520955</t>
  </si>
  <si>
    <t>520956</t>
  </si>
  <si>
    <t>south bank creek dark grey fg hornfels</t>
  </si>
  <si>
    <t>520957</t>
  </si>
  <si>
    <t>520958</t>
  </si>
  <si>
    <t>520959</t>
  </si>
  <si>
    <t>10m composite rock chip</t>
  </si>
  <si>
    <t>q(w)-porphyry, relict py(10%)</t>
  </si>
  <si>
    <t>520960</t>
  </si>
  <si>
    <t>q(w)-porphyry, relict py(5-10%), fresh py 1%</t>
  </si>
  <si>
    <t>520961</t>
  </si>
  <si>
    <t>q(w)-porphyry, relict py(5-10%), fresh py 1%, gal(tr)</t>
  </si>
  <si>
    <t>520962</t>
  </si>
  <si>
    <t>12m composite rock chip</t>
  </si>
  <si>
    <t>q(w)-porphyry, py(5%) fresh</t>
  </si>
  <si>
    <t>520963</t>
  </si>
  <si>
    <t>q-porphyry</t>
  </si>
  <si>
    <t>520964</t>
  </si>
  <si>
    <t>520965</t>
  </si>
  <si>
    <t>520966</t>
  </si>
  <si>
    <t>520967</t>
  </si>
  <si>
    <t>520968</t>
  </si>
  <si>
    <t>one float boulder of dark grey/green ch?(w), sil(w/m), dss py(25%) &amp; sparse py veins</t>
  </si>
  <si>
    <t>520969</t>
  </si>
  <si>
    <t>520970</t>
  </si>
  <si>
    <t>520971</t>
  </si>
  <si>
    <t>520972</t>
  </si>
  <si>
    <t>80cm boulder float, q(w)-porphyry bearing dss sub hedral to euhedral py to 6mm(3%), numerous relict py pits on limonite stained(w) surface</t>
  </si>
  <si>
    <t>520973</t>
  </si>
  <si>
    <t>outcrop 3 by 1m</t>
  </si>
  <si>
    <t>grey sil(m/s), dss py(6%) with dark grey silica stockwork(w)</t>
  </si>
  <si>
    <t>520974</t>
  </si>
  <si>
    <t>520975</t>
  </si>
  <si>
    <t>QVND(0.5%) hornfels scree</t>
  </si>
  <si>
    <t>520976</t>
  </si>
  <si>
    <t>520977</t>
  </si>
  <si>
    <t>1 Float boulder</t>
  </si>
  <si>
    <t>520978</t>
  </si>
  <si>
    <t>520979</t>
  </si>
  <si>
    <t>isolated float and reference sample</t>
  </si>
  <si>
    <t>comon float dgrey silicate veining(m)-py(1%) forming near hydrothermal breccia texture locally in grey hornfels; incl. One GRAB sampled 45 cm boulder semi-gossanous FeO(w/m) - goethite - limonite grey hornfels with fine vuggy sil(m)-pyrite alteration. Cre</t>
  </si>
  <si>
    <t>520980</t>
  </si>
  <si>
    <t>grey sil(m) horn sst, dss py(0.5% to locally 5%), trace vuggy-drusy q-vnd, dgrey sil forming hydrothermal breccia locally(w) with sparse dgrey sil veins(w), most py is dss cg and euhedral</t>
  </si>
  <si>
    <t>520981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</si>
  <si>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</si>
  <si>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</si>
  <si>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</si>
  <si>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</si>
  <si>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</si>
  <si>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</si>
  <si>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</si>
  <si>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</si>
  <si>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</si>
  <si>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</si>
  <si>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</si>
  <si>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</si>
  <si>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</si>
  <si>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Confidence Level(95.0%)</t>
  </si>
  <si>
    <t>Sort</t>
  </si>
  <si>
    <t>Ti/Zr</t>
  </si>
  <si>
    <t>Correlation Key</t>
  </si>
  <si>
    <t>&gt;0.8</t>
  </si>
  <si>
    <t>0.6 to 0.8</t>
  </si>
  <si>
    <t>0.4 to 0.6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</si>
</sst>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1" xfId="1" applyFont="1" applyFill="1" applyBorder="1" applyAlignment="1">
      <alignment wrapText="1"/>
    </xf>
    <xf numFmtId="0" fontId="1" fillId="0" borderId="1" xfId="1" applyFont="1" applyFill="1" applyBorder="1" applyAlignment="1">
      <alignment horizontal="right" wrapText="1"/>
    </xf>
    <xf numFmtId="0" fontId="1" fillId="0" borderId="1" xfId="1" applyNumberFormat="1" applyFont="1" applyFill="1" applyBorder="1" applyAlignment="1">
      <alignment horizontal="right" wrapText="1"/>
    </xf>
    <xf numFmtId="0" fontId="1" fillId="2" borderId="2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0" xfId="1" applyAlignment="1">
      <alignment wrapText="1"/>
    </xf>
    <xf numFmtId="0" fontId="0" fillId="0" borderId="0" xfId="0" applyFill="1" applyBorder="1" applyAlignment="1"/>
    <xf numFmtId="0" fontId="0" fillId="0" borderId="3" xfId="0" applyFill="1" applyBorder="1" applyAlignment="1"/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0" fillId="0" borderId="5" xfId="0" applyFill="1" applyBorder="1" applyAlignment="1"/>
    <xf numFmtId="0" fontId="0" fillId="3" borderId="0" xfId="0" applyFill="1" applyBorder="1" applyAlignment="1"/>
    <xf numFmtId="0" fontId="0" fillId="4" borderId="0" xfId="0" applyFill="1" applyBorder="1" applyAlignment="1"/>
    <xf numFmtId="0" fontId="0" fillId="5" borderId="0" xfId="0" applyFill="1" applyBorder="1" applyAlignment="1"/>
    <xf numFmtId="0" fontId="0" fillId="3" borderId="3" xfId="0" applyFill="1" applyBorder="1" applyAlignment="1"/>
    <xf numFmtId="0" fontId="0" fillId="5" borderId="3" xfId="0" applyFill="1" applyBorder="1" applyAlignment="1"/>
    <xf numFmtId="0" fontId="5" fillId="4" borderId="0" xfId="0" applyFont="1" applyFill="1" applyBorder="1" applyAlignment="1"/>
    <xf numFmtId="0" fontId="0" fillId="6" borderId="0" xfId="0" applyFill="1" applyBorder="1" applyAlignment="1"/>
    <xf numFmtId="0" fontId="0" fillId="7" borderId="0" xfId="0" applyFill="1" applyBorder="1" applyAlignment="1"/>
    <xf numFmtId="0" fontId="0" fillId="8" borderId="0" xfId="0" applyFill="1" applyBorder="1" applyAlignment="1"/>
    <xf numFmtId="0" fontId="0" fillId="7" borderId="3" xfId="0" applyFill="1" applyBorder="1" applyAlignment="1"/>
    <xf numFmtId="0" fontId="0" fillId="0" borderId="5" xfId="0" applyBorder="1"/>
    <xf numFmtId="0" fontId="0" fillId="3" borderId="5" xfId="0" applyFill="1" applyBorder="1" applyAlignment="1"/>
    <xf numFmtId="0" fontId="0" fillId="4" borderId="0" xfId="0" applyFill="1"/>
    <xf numFmtId="0" fontId="0" fillId="5" borderId="0" xfId="0" applyFill="1"/>
    <xf numFmtId="0" fontId="0" fillId="3" borderId="0" xfId="0" applyFill="1"/>
    <xf numFmtId="0" fontId="3" fillId="0" borderId="0" xfId="0" applyFont="1"/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6"/>
  <sheetViews>
    <sheetView tabSelected="1" workbookViewId="0">
      <selection activeCell="K1" sqref="K1"/>
    </sheetView>
  </sheetViews>
  <sheetFormatPr defaultColWidth="9.109375" defaultRowHeight="14.4" x14ac:dyDescent="0.3"/>
  <cols>
    <col min="1" max="1" width="11.6640625" style="5" customWidth="1"/>
    <col min="2" max="2" width="9.109375" style="5"/>
    <col min="3" max="3" width="10.5546875" style="5" customWidth="1"/>
    <col min="4" max="10" width="9.109375" style="5"/>
    <col min="11" max="12" width="36.109375" style="5" customWidth="1"/>
    <col min="13" max="56" width="9.109375" style="5"/>
    <col min="57" max="57" width="9.109375" style="5" customWidth="1"/>
    <col min="58" max="16384" width="9.109375" style="5"/>
  </cols>
  <sheetData>
    <row r="1" spans="1:66" ht="57.6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48</v>
      </c>
      <c r="AX1" s="4" t="s">
        <v>49</v>
      </c>
      <c r="AY1" s="4" t="s">
        <v>50</v>
      </c>
      <c r="AZ1" s="4" t="s">
        <v>51</v>
      </c>
      <c r="BA1" s="4" t="s">
        <v>52</v>
      </c>
      <c r="BB1" s="4" t="s">
        <v>53</v>
      </c>
      <c r="BC1" s="4" t="s">
        <v>54</v>
      </c>
      <c r="BD1" s="4" t="s">
        <v>55</v>
      </c>
      <c r="BE1" s="4" t="s">
        <v>56</v>
      </c>
      <c r="BF1" s="4" t="s">
        <v>57</v>
      </c>
      <c r="BG1" s="4" t="s">
        <v>58</v>
      </c>
      <c r="BH1" s="4" t="s">
        <v>59</v>
      </c>
      <c r="BI1" s="4" t="s">
        <v>60</v>
      </c>
      <c r="BJ1" s="4" t="s">
        <v>61</v>
      </c>
      <c r="BK1" s="4" t="s">
        <v>62</v>
      </c>
      <c r="BL1" s="4" t="s">
        <v>63</v>
      </c>
      <c r="BM1" s="4" t="s">
        <v>64</v>
      </c>
      <c r="BN1" s="4" t="s">
        <v>65</v>
      </c>
    </row>
    <row r="2" spans="1:66" ht="100.8" x14ac:dyDescent="0.3">
      <c r="A2" s="1" t="s">
        <v>66</v>
      </c>
      <c r="B2" s="2">
        <v>377644</v>
      </c>
      <c r="C2" s="2">
        <v>5412606</v>
      </c>
      <c r="D2" s="2">
        <v>474</v>
      </c>
      <c r="E2" s="3">
        <v>40700</v>
      </c>
      <c r="F2" s="2">
        <v>199</v>
      </c>
      <c r="G2" s="1" t="s">
        <v>68</v>
      </c>
      <c r="H2" s="1" t="s">
        <v>69</v>
      </c>
      <c r="I2" s="1" t="s">
        <v>70</v>
      </c>
      <c r="J2" s="1" t="s">
        <v>71</v>
      </c>
      <c r="K2" s="1" t="s">
        <v>72</v>
      </c>
      <c r="L2" s="1" t="s">
        <v>73</v>
      </c>
      <c r="M2" s="1" t="s">
        <v>68</v>
      </c>
      <c r="N2" s="2">
        <v>0.59</v>
      </c>
      <c r="O2" s="2">
        <v>0.24</v>
      </c>
      <c r="P2" s="2">
        <v>126.5</v>
      </c>
      <c r="Q2" s="2">
        <v>-0.2</v>
      </c>
      <c r="R2" s="2">
        <v>-10</v>
      </c>
      <c r="S2" s="2">
        <v>30</v>
      </c>
      <c r="T2" s="2">
        <v>0.12</v>
      </c>
      <c r="U2" s="2">
        <v>10.15</v>
      </c>
      <c r="V2" s="2">
        <v>0.02</v>
      </c>
      <c r="W2" s="2">
        <v>-0.01</v>
      </c>
      <c r="X2" s="2">
        <v>28.2</v>
      </c>
      <c r="Y2" s="2">
        <v>3.1</v>
      </c>
      <c r="Z2" s="2">
        <v>3</v>
      </c>
      <c r="AA2" s="2">
        <v>0.48</v>
      </c>
      <c r="AB2" s="2">
        <v>10</v>
      </c>
      <c r="AC2" s="2">
        <v>1.86</v>
      </c>
      <c r="AD2" s="2">
        <v>1.39</v>
      </c>
      <c r="AE2" s="2">
        <v>-0.05</v>
      </c>
      <c r="AF2" s="2">
        <v>0.18</v>
      </c>
      <c r="AG2" s="2">
        <v>-0.01</v>
      </c>
      <c r="AH2" s="2">
        <v>5.3999999999999999E-2</v>
      </c>
      <c r="AI2" s="2">
        <v>0.19</v>
      </c>
      <c r="AJ2" s="2">
        <v>14.2</v>
      </c>
      <c r="AK2" s="2">
        <v>0.7</v>
      </c>
      <c r="AL2" s="2">
        <v>0.03</v>
      </c>
      <c r="AM2" s="2">
        <v>49</v>
      </c>
      <c r="AN2" s="2">
        <v>0.61</v>
      </c>
      <c r="AO2" s="2">
        <v>0.02</v>
      </c>
      <c r="AP2" s="2">
        <v>0.05</v>
      </c>
      <c r="AQ2" s="2">
        <v>2.5</v>
      </c>
      <c r="AR2" s="2">
        <v>30</v>
      </c>
      <c r="AS2" s="2">
        <v>15.9</v>
      </c>
      <c r="AT2" s="2">
        <v>12.1</v>
      </c>
      <c r="AU2" s="2">
        <v>-1E-3</v>
      </c>
      <c r="AV2" s="2">
        <v>0.66</v>
      </c>
      <c r="AW2" s="2">
        <v>9.5</v>
      </c>
      <c r="AX2" s="2">
        <v>0.5</v>
      </c>
      <c r="AY2" s="2">
        <v>0.8</v>
      </c>
      <c r="AZ2" s="2">
        <v>10.1</v>
      </c>
      <c r="BA2" s="2">
        <v>6</v>
      </c>
      <c r="BB2" s="2">
        <v>-0.01</v>
      </c>
      <c r="BC2" s="2">
        <v>0.05</v>
      </c>
      <c r="BD2" s="2">
        <v>2.5</v>
      </c>
      <c r="BE2" s="2">
        <v>-5.0000000000000001E-3</v>
      </c>
      <c r="BF2" s="2">
        <v>7.0000000000000007E-2</v>
      </c>
      <c r="BG2" s="2">
        <v>0.22</v>
      </c>
      <c r="BH2" s="2">
        <v>3</v>
      </c>
      <c r="BI2" s="2">
        <v>0.15</v>
      </c>
      <c r="BJ2" s="2">
        <v>2.0099999999999998</v>
      </c>
      <c r="BK2" s="2">
        <v>5</v>
      </c>
      <c r="BL2" s="2">
        <v>6.7</v>
      </c>
      <c r="BM2" s="2">
        <v>33</v>
      </c>
      <c r="BN2" s="2">
        <v>10</v>
      </c>
    </row>
    <row r="3" spans="1:66" x14ac:dyDescent="0.3">
      <c r="A3" s="1" t="s">
        <v>66</v>
      </c>
      <c r="B3" s="2">
        <v>377647</v>
      </c>
      <c r="C3" s="2">
        <v>5412623</v>
      </c>
      <c r="D3" s="2">
        <v>477</v>
      </c>
      <c r="E3" s="3">
        <v>40700</v>
      </c>
      <c r="F3" s="2">
        <v>200</v>
      </c>
      <c r="G3" s="1" t="s">
        <v>74</v>
      </c>
      <c r="H3" s="1" t="s">
        <v>69</v>
      </c>
      <c r="I3" s="1" t="s">
        <v>70</v>
      </c>
      <c r="J3" s="1" t="s">
        <v>71</v>
      </c>
      <c r="K3" s="1" t="s">
        <v>75</v>
      </c>
      <c r="L3" s="1" t="s">
        <v>76</v>
      </c>
      <c r="M3" s="1" t="s">
        <v>74</v>
      </c>
      <c r="N3" s="2">
        <v>0.28999999999999998</v>
      </c>
      <c r="O3" s="2">
        <v>0.15</v>
      </c>
      <c r="P3" s="2">
        <v>75.3</v>
      </c>
      <c r="Q3" s="2">
        <v>-0.2</v>
      </c>
      <c r="R3" s="2">
        <v>10</v>
      </c>
      <c r="S3" s="2">
        <v>30</v>
      </c>
      <c r="T3" s="2">
        <v>0.09</v>
      </c>
      <c r="U3" s="2">
        <v>9.5299999999999994</v>
      </c>
      <c r="V3" s="2">
        <v>0.11</v>
      </c>
      <c r="W3" s="2">
        <v>-0.01</v>
      </c>
      <c r="X3" s="2">
        <v>16.05</v>
      </c>
      <c r="Y3" s="2">
        <v>0.9</v>
      </c>
      <c r="Z3" s="2">
        <v>3</v>
      </c>
      <c r="AA3" s="2">
        <v>0.23</v>
      </c>
      <c r="AB3" s="2">
        <v>5.9</v>
      </c>
      <c r="AC3" s="2">
        <v>1.34</v>
      </c>
      <c r="AD3" s="2">
        <v>0.89</v>
      </c>
      <c r="AE3" s="2">
        <v>-0.05</v>
      </c>
      <c r="AF3" s="2">
        <v>0.16</v>
      </c>
      <c r="AG3" s="2">
        <v>-0.01</v>
      </c>
      <c r="AH3" s="2">
        <v>0.08</v>
      </c>
      <c r="AI3" s="2">
        <v>0.09</v>
      </c>
      <c r="AJ3" s="2">
        <v>8</v>
      </c>
      <c r="AK3" s="2">
        <v>0.6</v>
      </c>
      <c r="AL3" s="2">
        <v>0.04</v>
      </c>
      <c r="AM3" s="2">
        <v>76</v>
      </c>
      <c r="AN3" s="2">
        <v>0.45</v>
      </c>
      <c r="AO3" s="2">
        <v>0.01</v>
      </c>
      <c r="AP3" s="2">
        <v>0.06</v>
      </c>
      <c r="AQ3" s="2">
        <v>1.6</v>
      </c>
      <c r="AR3" s="2">
        <v>40</v>
      </c>
      <c r="AS3" s="2">
        <v>5.3</v>
      </c>
      <c r="AT3" s="2">
        <v>6.1</v>
      </c>
      <c r="AU3" s="2">
        <v>-1E-3</v>
      </c>
      <c r="AV3" s="2">
        <v>0.44</v>
      </c>
      <c r="AW3" s="2">
        <v>5.93</v>
      </c>
      <c r="AX3" s="2">
        <v>0.4</v>
      </c>
      <c r="AY3" s="2">
        <v>0.4</v>
      </c>
      <c r="AZ3" s="2">
        <v>29.7</v>
      </c>
      <c r="BA3" s="2">
        <v>4.0999999999999996</v>
      </c>
      <c r="BB3" s="2">
        <v>-0.01</v>
      </c>
      <c r="BC3" s="2">
        <v>0.06</v>
      </c>
      <c r="BD3" s="2">
        <v>1.6</v>
      </c>
      <c r="BE3" s="2">
        <v>-5.0000000000000001E-3</v>
      </c>
      <c r="BF3" s="2">
        <v>0.03</v>
      </c>
      <c r="BG3" s="2">
        <v>0.19</v>
      </c>
      <c r="BH3" s="2">
        <v>2</v>
      </c>
      <c r="BI3" s="2">
        <v>0.17</v>
      </c>
      <c r="BJ3" s="2">
        <v>1.64</v>
      </c>
      <c r="BK3" s="2">
        <v>-2</v>
      </c>
      <c r="BL3" s="2">
        <v>5.8</v>
      </c>
      <c r="BM3" s="2">
        <v>94</v>
      </c>
      <c r="BN3" s="2">
        <v>10</v>
      </c>
    </row>
    <row r="4" spans="1:66" x14ac:dyDescent="0.3">
      <c r="A4" s="1" t="s">
        <v>66</v>
      </c>
      <c r="B4" s="2">
        <v>377630</v>
      </c>
      <c r="C4" s="2">
        <v>5412632</v>
      </c>
      <c r="D4" s="2">
        <v>482</v>
      </c>
      <c r="E4" s="3">
        <v>40700</v>
      </c>
      <c r="F4" s="2">
        <v>202</v>
      </c>
      <c r="G4" s="1" t="s">
        <v>77</v>
      </c>
      <c r="H4" s="1" t="s">
        <v>69</v>
      </c>
      <c r="I4" s="1" t="s">
        <v>70</v>
      </c>
      <c r="J4" s="1" t="s">
        <v>78</v>
      </c>
      <c r="K4" s="1" t="s">
        <v>67</v>
      </c>
      <c r="L4" s="1" t="s">
        <v>79</v>
      </c>
      <c r="M4" s="1" t="s">
        <v>77</v>
      </c>
      <c r="N4" s="2">
        <v>0.75</v>
      </c>
      <c r="O4" s="2">
        <v>0.74</v>
      </c>
      <c r="P4" s="2">
        <v>50.7</v>
      </c>
      <c r="Q4" s="2">
        <v>-0.2</v>
      </c>
      <c r="R4" s="2">
        <v>10</v>
      </c>
      <c r="S4" s="2">
        <v>60</v>
      </c>
      <c r="T4" s="2">
        <v>0.4</v>
      </c>
      <c r="U4" s="2">
        <v>23.9</v>
      </c>
      <c r="V4" s="2">
        <v>0.02</v>
      </c>
      <c r="W4" s="2">
        <v>-0.01</v>
      </c>
      <c r="X4" s="2">
        <v>23</v>
      </c>
      <c r="Y4" s="2">
        <v>0.5</v>
      </c>
      <c r="Z4" s="2">
        <v>7</v>
      </c>
      <c r="AA4" s="2">
        <v>0.71</v>
      </c>
      <c r="AB4" s="2">
        <v>5.8</v>
      </c>
      <c r="AC4" s="2">
        <v>1.2</v>
      </c>
      <c r="AD4" s="2">
        <v>3.63</v>
      </c>
      <c r="AE4" s="2">
        <v>-0.05</v>
      </c>
      <c r="AF4" s="2">
        <v>0.52</v>
      </c>
      <c r="AG4" s="2">
        <v>0.01</v>
      </c>
      <c r="AH4" s="2">
        <v>9.0999999999999998E-2</v>
      </c>
      <c r="AI4" s="2">
        <v>0.43</v>
      </c>
      <c r="AJ4" s="2">
        <v>11.9</v>
      </c>
      <c r="AK4" s="2">
        <v>1.6</v>
      </c>
      <c r="AL4" s="2">
        <v>0.05</v>
      </c>
      <c r="AM4" s="2">
        <v>58</v>
      </c>
      <c r="AN4" s="2">
        <v>1.95</v>
      </c>
      <c r="AO4" s="2">
        <v>0.01</v>
      </c>
      <c r="AP4" s="2">
        <v>0.17</v>
      </c>
      <c r="AQ4" s="2">
        <v>1.8</v>
      </c>
      <c r="AR4" s="2">
        <v>50</v>
      </c>
      <c r="AS4" s="2">
        <v>18.2</v>
      </c>
      <c r="AT4" s="2">
        <v>28.6</v>
      </c>
      <c r="AU4" s="2">
        <v>1E-3</v>
      </c>
      <c r="AV4" s="2">
        <v>0.17</v>
      </c>
      <c r="AW4" s="2">
        <v>9.75</v>
      </c>
      <c r="AX4" s="2">
        <v>1.3</v>
      </c>
      <c r="AY4" s="2">
        <v>0.7</v>
      </c>
      <c r="AZ4" s="2">
        <v>21.3</v>
      </c>
      <c r="BA4" s="2">
        <v>6.5</v>
      </c>
      <c r="BB4" s="2">
        <v>-0.01</v>
      </c>
      <c r="BC4" s="2">
        <v>0.04</v>
      </c>
      <c r="BD4" s="2">
        <v>2.8</v>
      </c>
      <c r="BE4" s="2">
        <v>5.0000000000000001E-3</v>
      </c>
      <c r="BF4" s="2">
        <v>0.15</v>
      </c>
      <c r="BG4" s="2">
        <v>0.45</v>
      </c>
      <c r="BH4" s="2">
        <v>8</v>
      </c>
      <c r="BI4" s="2">
        <v>0.39</v>
      </c>
      <c r="BJ4" s="2">
        <v>4.09</v>
      </c>
      <c r="BK4" s="2">
        <v>-2</v>
      </c>
      <c r="BL4" s="2">
        <v>20.6</v>
      </c>
      <c r="BM4" s="2">
        <v>48</v>
      </c>
      <c r="BN4" s="2">
        <v>20</v>
      </c>
    </row>
    <row r="5" spans="1:66" x14ac:dyDescent="0.3">
      <c r="A5" s="1" t="s">
        <v>66</v>
      </c>
      <c r="B5" s="2">
        <v>377617</v>
      </c>
      <c r="C5" s="2">
        <v>5412668</v>
      </c>
      <c r="D5" s="2">
        <v>473</v>
      </c>
      <c r="E5" s="3">
        <v>40700</v>
      </c>
      <c r="F5" s="2">
        <v>203</v>
      </c>
      <c r="G5" s="1" t="s">
        <v>80</v>
      </c>
      <c r="H5" s="1" t="s">
        <v>69</v>
      </c>
      <c r="I5" s="1" t="s">
        <v>70</v>
      </c>
      <c r="J5" s="1" t="s">
        <v>78</v>
      </c>
      <c r="K5" s="1" t="s">
        <v>81</v>
      </c>
      <c r="L5" s="1" t="s">
        <v>67</v>
      </c>
      <c r="M5" s="1" t="s">
        <v>80</v>
      </c>
      <c r="N5" s="2">
        <v>0.2</v>
      </c>
      <c r="O5" s="2">
        <v>0.11</v>
      </c>
      <c r="P5" s="2">
        <v>80.099999999999994</v>
      </c>
      <c r="Q5" s="2">
        <v>-0.2</v>
      </c>
      <c r="R5" s="2">
        <v>40</v>
      </c>
      <c r="S5" s="2">
        <v>30</v>
      </c>
      <c r="T5" s="2">
        <v>0.1</v>
      </c>
      <c r="U5" s="2">
        <v>5.69</v>
      </c>
      <c r="V5" s="2">
        <v>0.01</v>
      </c>
      <c r="W5" s="2">
        <v>-0.01</v>
      </c>
      <c r="X5" s="2">
        <v>12.55</v>
      </c>
      <c r="Y5" s="2">
        <v>1.6</v>
      </c>
      <c r="Z5" s="2">
        <v>7</v>
      </c>
      <c r="AA5" s="2">
        <v>0.18</v>
      </c>
      <c r="AB5" s="2">
        <v>9.6999999999999993</v>
      </c>
      <c r="AC5" s="2">
        <v>3.02</v>
      </c>
      <c r="AD5" s="2">
        <v>0.79</v>
      </c>
      <c r="AE5" s="2">
        <v>-0.05</v>
      </c>
      <c r="AF5" s="2">
        <v>0.38</v>
      </c>
      <c r="AG5" s="2">
        <v>-0.01</v>
      </c>
      <c r="AH5" s="2">
        <v>6.6000000000000003E-2</v>
      </c>
      <c r="AI5" s="2">
        <v>0.05</v>
      </c>
      <c r="AJ5" s="2">
        <v>6.2</v>
      </c>
      <c r="AK5" s="2">
        <v>0.6</v>
      </c>
      <c r="AL5" s="2">
        <v>0.02</v>
      </c>
      <c r="AM5" s="2">
        <v>159</v>
      </c>
      <c r="AN5" s="2">
        <v>0.67</v>
      </c>
      <c r="AO5" s="2">
        <v>0.01</v>
      </c>
      <c r="AP5" s="2">
        <v>0.08</v>
      </c>
      <c r="AQ5" s="2">
        <v>3.9</v>
      </c>
      <c r="AR5" s="2">
        <v>40</v>
      </c>
      <c r="AS5" s="2">
        <v>9.5</v>
      </c>
      <c r="AT5" s="2">
        <v>3.5</v>
      </c>
      <c r="AU5" s="2">
        <v>-1E-3</v>
      </c>
      <c r="AV5" s="2">
        <v>1.19</v>
      </c>
      <c r="AW5" s="2">
        <v>4.21</v>
      </c>
      <c r="AX5" s="2">
        <v>0.3</v>
      </c>
      <c r="AY5" s="2">
        <v>0.4</v>
      </c>
      <c r="AZ5" s="2">
        <v>13.1</v>
      </c>
      <c r="BA5" s="2">
        <v>7.5</v>
      </c>
      <c r="BB5" s="2">
        <v>-0.01</v>
      </c>
      <c r="BC5" s="2">
        <v>0.04</v>
      </c>
      <c r="BD5" s="2">
        <v>1.9</v>
      </c>
      <c r="BE5" s="2">
        <v>-5.0000000000000001E-3</v>
      </c>
      <c r="BF5" s="2">
        <v>0.02</v>
      </c>
      <c r="BG5" s="2">
        <v>0.32</v>
      </c>
      <c r="BH5" s="2">
        <v>2</v>
      </c>
      <c r="BI5" s="2">
        <v>0.2</v>
      </c>
      <c r="BJ5" s="2">
        <v>2.5299999999999998</v>
      </c>
      <c r="BK5" s="2">
        <v>2</v>
      </c>
      <c r="BL5" s="2">
        <v>13.9</v>
      </c>
      <c r="BM5" s="2">
        <v>168</v>
      </c>
      <c r="BN5" s="2">
        <v>10</v>
      </c>
    </row>
    <row r="6" spans="1:66" x14ac:dyDescent="0.3">
      <c r="A6" s="1" t="s">
        <v>66</v>
      </c>
      <c r="B6" s="2">
        <v>377619</v>
      </c>
      <c r="C6" s="2">
        <v>5413385</v>
      </c>
      <c r="D6" s="2">
        <v>385</v>
      </c>
      <c r="E6" s="3">
        <v>40730</v>
      </c>
      <c r="F6" s="2">
        <v>227</v>
      </c>
      <c r="G6" s="1" t="s">
        <v>82</v>
      </c>
      <c r="H6" s="1" t="s">
        <v>69</v>
      </c>
      <c r="I6" s="1" t="s">
        <v>70</v>
      </c>
      <c r="J6" s="1" t="s">
        <v>78</v>
      </c>
      <c r="K6" s="1" t="s">
        <v>78</v>
      </c>
      <c r="L6" s="1" t="s">
        <v>67</v>
      </c>
      <c r="M6" s="1" t="s">
        <v>82</v>
      </c>
      <c r="N6" s="2">
        <v>0.08</v>
      </c>
      <c r="O6" s="2">
        <v>0.8</v>
      </c>
      <c r="P6" s="2">
        <v>19.8</v>
      </c>
      <c r="Q6" s="2">
        <v>-0.2</v>
      </c>
      <c r="R6" s="2">
        <v>10</v>
      </c>
      <c r="S6" s="2">
        <v>40</v>
      </c>
      <c r="T6" s="2">
        <v>0.41</v>
      </c>
      <c r="U6" s="2">
        <v>1.29</v>
      </c>
      <c r="V6" s="2">
        <v>0.02</v>
      </c>
      <c r="W6" s="2">
        <v>0.01</v>
      </c>
      <c r="X6" s="2">
        <v>43.2</v>
      </c>
      <c r="Y6" s="2">
        <v>1</v>
      </c>
      <c r="Z6" s="2">
        <v>8</v>
      </c>
      <c r="AA6" s="2">
        <v>1.4</v>
      </c>
      <c r="AB6" s="2">
        <v>8.8000000000000007</v>
      </c>
      <c r="AC6" s="2">
        <v>2</v>
      </c>
      <c r="AD6" s="2">
        <v>3.38</v>
      </c>
      <c r="AE6" s="2">
        <v>0.06</v>
      </c>
      <c r="AF6" s="2">
        <v>0.3</v>
      </c>
      <c r="AG6" s="2">
        <v>-0.01</v>
      </c>
      <c r="AH6" s="2">
        <v>0.156</v>
      </c>
      <c r="AI6" s="2">
        <v>0.26</v>
      </c>
      <c r="AJ6" s="2">
        <v>20.9</v>
      </c>
      <c r="AK6" s="2">
        <v>5</v>
      </c>
      <c r="AL6" s="2">
        <v>0.14000000000000001</v>
      </c>
      <c r="AM6" s="2">
        <v>230</v>
      </c>
      <c r="AN6" s="2">
        <v>0.34</v>
      </c>
      <c r="AO6" s="2">
        <v>0.01</v>
      </c>
      <c r="AP6" s="2">
        <v>0.1</v>
      </c>
      <c r="AQ6" s="2">
        <v>3.4</v>
      </c>
      <c r="AR6" s="2">
        <v>100</v>
      </c>
      <c r="AS6" s="2">
        <v>6.5</v>
      </c>
      <c r="AT6" s="2">
        <v>20.6</v>
      </c>
      <c r="AU6" s="2">
        <v>-1E-3</v>
      </c>
      <c r="AV6" s="2">
        <v>7.0000000000000007E-2</v>
      </c>
      <c r="AW6" s="2">
        <v>1.89</v>
      </c>
      <c r="AX6" s="2">
        <v>1.3</v>
      </c>
      <c r="AY6" s="2">
        <v>0.2</v>
      </c>
      <c r="AZ6" s="2">
        <v>2.7</v>
      </c>
      <c r="BA6" s="2">
        <v>3.7</v>
      </c>
      <c r="BB6" s="2">
        <v>-0.01</v>
      </c>
      <c r="BC6" s="2">
        <v>0.01</v>
      </c>
      <c r="BD6" s="2">
        <v>3.5</v>
      </c>
      <c r="BE6" s="2">
        <v>5.0000000000000001E-3</v>
      </c>
      <c r="BF6" s="2">
        <v>0.09</v>
      </c>
      <c r="BG6" s="2">
        <v>0.33</v>
      </c>
      <c r="BH6" s="2">
        <v>10</v>
      </c>
      <c r="BI6" s="2">
        <v>0.1</v>
      </c>
      <c r="BJ6" s="2">
        <v>3.6</v>
      </c>
      <c r="BK6" s="2">
        <v>11</v>
      </c>
      <c r="BL6" s="2">
        <v>11.1</v>
      </c>
      <c r="BM6" s="2">
        <v>19</v>
      </c>
      <c r="BN6" s="2">
        <v>10</v>
      </c>
    </row>
    <row r="7" spans="1:66" x14ac:dyDescent="0.3">
      <c r="A7" s="1" t="s">
        <v>66</v>
      </c>
      <c r="B7" s="2">
        <v>377669</v>
      </c>
      <c r="C7" s="2">
        <v>5413287</v>
      </c>
      <c r="D7" s="2">
        <v>426</v>
      </c>
      <c r="E7" s="3">
        <v>40730</v>
      </c>
      <c r="F7" s="2">
        <v>229</v>
      </c>
      <c r="G7" s="1" t="s">
        <v>83</v>
      </c>
      <c r="H7" s="1" t="s">
        <v>69</v>
      </c>
      <c r="I7" s="1" t="s">
        <v>70</v>
      </c>
      <c r="J7" s="1" t="s">
        <v>84</v>
      </c>
      <c r="K7" s="1" t="s">
        <v>67</v>
      </c>
      <c r="L7" s="1" t="s">
        <v>67</v>
      </c>
      <c r="M7" s="1" t="s">
        <v>83</v>
      </c>
      <c r="N7" s="2">
        <v>0.05</v>
      </c>
      <c r="O7" s="2">
        <v>0.5</v>
      </c>
      <c r="P7" s="2">
        <v>92.9</v>
      </c>
      <c r="Q7" s="2">
        <v>-0.2</v>
      </c>
      <c r="R7" s="2">
        <v>10</v>
      </c>
      <c r="S7" s="2">
        <v>50</v>
      </c>
      <c r="T7" s="2">
        <v>0.25</v>
      </c>
      <c r="U7" s="2">
        <v>6.15</v>
      </c>
      <c r="V7" s="2">
        <v>0.01</v>
      </c>
      <c r="W7" s="2">
        <v>-0.01</v>
      </c>
      <c r="X7" s="2">
        <v>31.8</v>
      </c>
      <c r="Y7" s="2">
        <v>0.7</v>
      </c>
      <c r="Z7" s="2">
        <v>6</v>
      </c>
      <c r="AA7" s="2">
        <v>0.69</v>
      </c>
      <c r="AB7" s="2">
        <v>6.7</v>
      </c>
      <c r="AC7" s="2">
        <v>1.07</v>
      </c>
      <c r="AD7" s="2">
        <v>2.37</v>
      </c>
      <c r="AE7" s="2">
        <v>0.05</v>
      </c>
      <c r="AF7" s="2">
        <v>0.21</v>
      </c>
      <c r="AG7" s="2">
        <v>0.01</v>
      </c>
      <c r="AH7" s="2">
        <v>6.2E-2</v>
      </c>
      <c r="AI7" s="2">
        <v>0.24</v>
      </c>
      <c r="AJ7" s="2">
        <v>15.8</v>
      </c>
      <c r="AK7" s="2">
        <v>4.4000000000000004</v>
      </c>
      <c r="AL7" s="2">
        <v>0.04</v>
      </c>
      <c r="AM7" s="2">
        <v>104</v>
      </c>
      <c r="AN7" s="2">
        <v>2.12</v>
      </c>
      <c r="AO7" s="2">
        <v>0.01</v>
      </c>
      <c r="AP7" s="2">
        <v>0.22</v>
      </c>
      <c r="AQ7" s="2">
        <v>2.2999999999999998</v>
      </c>
      <c r="AR7" s="2">
        <v>60</v>
      </c>
      <c r="AS7" s="2">
        <v>3.3</v>
      </c>
      <c r="AT7" s="2">
        <v>18.100000000000001</v>
      </c>
      <c r="AU7" s="2">
        <v>-1E-3</v>
      </c>
      <c r="AV7" s="2">
        <v>0.02</v>
      </c>
      <c r="AW7" s="2">
        <v>2.5299999999999998</v>
      </c>
      <c r="AX7" s="2">
        <v>0.8</v>
      </c>
      <c r="AY7" s="2">
        <v>-0.2</v>
      </c>
      <c r="AZ7" s="2">
        <v>15.4</v>
      </c>
      <c r="BA7" s="2">
        <v>7.9</v>
      </c>
      <c r="BB7" s="2">
        <v>-0.01</v>
      </c>
      <c r="BC7" s="2">
        <v>0.03</v>
      </c>
      <c r="BD7" s="2">
        <v>1.9</v>
      </c>
      <c r="BE7" s="2">
        <v>-5.0000000000000001E-3</v>
      </c>
      <c r="BF7" s="2">
        <v>0.08</v>
      </c>
      <c r="BG7" s="2">
        <v>0.23</v>
      </c>
      <c r="BH7" s="2">
        <v>6</v>
      </c>
      <c r="BI7" s="2">
        <v>0.13</v>
      </c>
      <c r="BJ7" s="2">
        <v>3.55</v>
      </c>
      <c r="BK7" s="2">
        <v>4</v>
      </c>
      <c r="BL7" s="2">
        <v>8.4</v>
      </c>
      <c r="BM7" s="2">
        <v>57</v>
      </c>
      <c r="BN7" s="2">
        <v>-10</v>
      </c>
    </row>
    <row r="8" spans="1:66" x14ac:dyDescent="0.3">
      <c r="A8" s="1" t="s">
        <v>66</v>
      </c>
      <c r="B8" s="2">
        <v>377618</v>
      </c>
      <c r="C8" s="2">
        <v>5413285</v>
      </c>
      <c r="D8" s="2">
        <v>417</v>
      </c>
      <c r="E8" s="3">
        <v>40730</v>
      </c>
      <c r="F8" s="2">
        <v>232</v>
      </c>
      <c r="G8" s="1" t="s">
        <v>85</v>
      </c>
      <c r="H8" s="1" t="s">
        <v>69</v>
      </c>
      <c r="I8" s="1" t="s">
        <v>70</v>
      </c>
      <c r="J8" s="1" t="s">
        <v>84</v>
      </c>
      <c r="K8" s="1" t="s">
        <v>67</v>
      </c>
      <c r="L8" s="1" t="s">
        <v>86</v>
      </c>
      <c r="M8" s="1" t="s">
        <v>85</v>
      </c>
      <c r="N8" s="2">
        <v>0.85</v>
      </c>
      <c r="O8" s="2">
        <v>0.31</v>
      </c>
      <c r="P8" s="2">
        <v>125</v>
      </c>
      <c r="Q8" s="2">
        <v>-0.2</v>
      </c>
      <c r="R8" s="2">
        <v>10</v>
      </c>
      <c r="S8" s="2">
        <v>30</v>
      </c>
      <c r="T8" s="2">
        <v>0.19</v>
      </c>
      <c r="U8" s="2">
        <v>4.01</v>
      </c>
      <c r="V8" s="2">
        <v>0.01</v>
      </c>
      <c r="W8" s="2">
        <v>-0.01</v>
      </c>
      <c r="X8" s="2">
        <v>23.5</v>
      </c>
      <c r="Y8" s="2">
        <v>0.6</v>
      </c>
      <c r="Z8" s="2">
        <v>5</v>
      </c>
      <c r="AA8" s="2">
        <v>0.42</v>
      </c>
      <c r="AB8" s="2">
        <v>11.9</v>
      </c>
      <c r="AC8" s="2">
        <v>2.0499999999999998</v>
      </c>
      <c r="AD8" s="2">
        <v>1.76</v>
      </c>
      <c r="AE8" s="2">
        <v>-0.05</v>
      </c>
      <c r="AF8" s="2">
        <v>0.21</v>
      </c>
      <c r="AG8" s="2">
        <v>-0.01</v>
      </c>
      <c r="AH8" s="2">
        <v>9.9000000000000005E-2</v>
      </c>
      <c r="AI8" s="2">
        <v>0.17</v>
      </c>
      <c r="AJ8" s="2">
        <v>11.6</v>
      </c>
      <c r="AK8" s="2">
        <v>1.6</v>
      </c>
      <c r="AL8" s="2">
        <v>0.02</v>
      </c>
      <c r="AM8" s="2">
        <v>88</v>
      </c>
      <c r="AN8" s="2">
        <v>0.42</v>
      </c>
      <c r="AO8" s="2">
        <v>0.01</v>
      </c>
      <c r="AP8" s="2">
        <v>0.06</v>
      </c>
      <c r="AQ8" s="2">
        <v>1.8</v>
      </c>
      <c r="AR8" s="2">
        <v>40</v>
      </c>
      <c r="AS8" s="2">
        <v>7.2</v>
      </c>
      <c r="AT8" s="2">
        <v>11.9</v>
      </c>
      <c r="AU8" s="2">
        <v>-1E-3</v>
      </c>
      <c r="AV8" s="2">
        <v>0.25</v>
      </c>
      <c r="AW8" s="2">
        <v>2.09</v>
      </c>
      <c r="AX8" s="2">
        <v>0.6</v>
      </c>
      <c r="AY8" s="2">
        <v>-0.2</v>
      </c>
      <c r="AZ8" s="2">
        <v>15.9</v>
      </c>
      <c r="BA8" s="2">
        <v>3.5</v>
      </c>
      <c r="BB8" s="2">
        <v>-0.01</v>
      </c>
      <c r="BC8" s="2">
        <v>0.04</v>
      </c>
      <c r="BD8" s="2">
        <v>2</v>
      </c>
      <c r="BE8" s="2">
        <v>-5.0000000000000001E-3</v>
      </c>
      <c r="BF8" s="2">
        <v>0.05</v>
      </c>
      <c r="BG8" s="2">
        <v>0.19</v>
      </c>
      <c r="BH8" s="2">
        <v>4</v>
      </c>
      <c r="BI8" s="2">
        <v>0.28999999999999998</v>
      </c>
      <c r="BJ8" s="2">
        <v>2.16</v>
      </c>
      <c r="BK8" s="2">
        <v>3</v>
      </c>
      <c r="BL8" s="2">
        <v>7.3</v>
      </c>
      <c r="BM8" s="2">
        <v>73</v>
      </c>
      <c r="BN8" s="2">
        <v>10</v>
      </c>
    </row>
    <row r="9" spans="1:66" x14ac:dyDescent="0.3">
      <c r="A9" s="1" t="s">
        <v>66</v>
      </c>
      <c r="B9" s="2">
        <v>377567</v>
      </c>
      <c r="C9" s="2">
        <v>5413316</v>
      </c>
      <c r="D9" s="2">
        <v>434</v>
      </c>
      <c r="E9" s="3">
        <v>40730</v>
      </c>
      <c r="F9" s="2">
        <v>235</v>
      </c>
      <c r="G9" s="1" t="s">
        <v>87</v>
      </c>
      <c r="H9" s="1" t="s">
        <v>69</v>
      </c>
      <c r="I9" s="1" t="s">
        <v>70</v>
      </c>
      <c r="J9" s="1" t="s">
        <v>84</v>
      </c>
      <c r="K9" s="1" t="s">
        <v>67</v>
      </c>
      <c r="L9" s="1" t="s">
        <v>88</v>
      </c>
      <c r="M9" s="1" t="s">
        <v>87</v>
      </c>
      <c r="N9" s="2">
        <v>0.1</v>
      </c>
      <c r="O9" s="2">
        <v>0.24</v>
      </c>
      <c r="P9" s="2">
        <v>60.5</v>
      </c>
      <c r="Q9" s="2">
        <v>-0.2</v>
      </c>
      <c r="R9" s="2">
        <v>-10</v>
      </c>
      <c r="S9" s="2">
        <v>30</v>
      </c>
      <c r="T9" s="2">
        <v>0.22</v>
      </c>
      <c r="U9" s="2">
        <v>0.73</v>
      </c>
      <c r="V9" s="2">
        <v>0.01</v>
      </c>
      <c r="W9" s="2">
        <v>-0.01</v>
      </c>
      <c r="X9" s="2">
        <v>26.9</v>
      </c>
      <c r="Y9" s="2">
        <v>0.3</v>
      </c>
      <c r="Z9" s="2">
        <v>3</v>
      </c>
      <c r="AA9" s="2">
        <v>0.47</v>
      </c>
      <c r="AB9" s="2">
        <v>7</v>
      </c>
      <c r="AC9" s="2">
        <v>0.85</v>
      </c>
      <c r="AD9" s="2">
        <v>1.53</v>
      </c>
      <c r="AE9" s="2">
        <v>-0.05</v>
      </c>
      <c r="AF9" s="2">
        <v>0.11</v>
      </c>
      <c r="AG9" s="2">
        <v>0.01</v>
      </c>
      <c r="AH9" s="2">
        <v>0.40400000000000003</v>
      </c>
      <c r="AI9" s="2">
        <v>0.13</v>
      </c>
      <c r="AJ9" s="2">
        <v>13.4</v>
      </c>
      <c r="AK9" s="2">
        <v>4.3</v>
      </c>
      <c r="AL9" s="2">
        <v>0.02</v>
      </c>
      <c r="AM9" s="2">
        <v>45</v>
      </c>
      <c r="AN9" s="2">
        <v>0.28999999999999998</v>
      </c>
      <c r="AO9" s="2">
        <v>0.01</v>
      </c>
      <c r="AP9" s="2">
        <v>0.06</v>
      </c>
      <c r="AQ9" s="2">
        <v>0.7</v>
      </c>
      <c r="AR9" s="2">
        <v>40</v>
      </c>
      <c r="AS9" s="2">
        <v>6.4</v>
      </c>
      <c r="AT9" s="2">
        <v>11.6</v>
      </c>
      <c r="AU9" s="2">
        <v>-1E-3</v>
      </c>
      <c r="AV9" s="2">
        <v>0.01</v>
      </c>
      <c r="AW9" s="2">
        <v>7.21</v>
      </c>
      <c r="AX9" s="2">
        <v>0.4</v>
      </c>
      <c r="AY9" s="2">
        <v>-0.2</v>
      </c>
      <c r="AZ9" s="2">
        <v>14.5</v>
      </c>
      <c r="BA9" s="2">
        <v>2.8</v>
      </c>
      <c r="BB9" s="2">
        <v>-0.01</v>
      </c>
      <c r="BC9" s="2">
        <v>0.03</v>
      </c>
      <c r="BD9" s="2">
        <v>1.6</v>
      </c>
      <c r="BE9" s="2">
        <v>-5.0000000000000001E-3</v>
      </c>
      <c r="BF9" s="2">
        <v>0.05</v>
      </c>
      <c r="BG9" s="2">
        <v>0.16</v>
      </c>
      <c r="BH9" s="2">
        <v>4</v>
      </c>
      <c r="BI9" s="2">
        <v>0.26</v>
      </c>
      <c r="BJ9" s="2">
        <v>1.91</v>
      </c>
      <c r="BK9" s="2">
        <v>6</v>
      </c>
      <c r="BL9" s="2">
        <v>4.7</v>
      </c>
      <c r="BM9" s="2">
        <v>1350</v>
      </c>
      <c r="BN9" s="2">
        <v>-10</v>
      </c>
    </row>
    <row r="10" spans="1:66" x14ac:dyDescent="0.3">
      <c r="A10" s="1" t="s">
        <v>66</v>
      </c>
      <c r="B10" s="2">
        <v>377508</v>
      </c>
      <c r="C10" s="2">
        <v>5413339</v>
      </c>
      <c r="D10" s="2">
        <v>433</v>
      </c>
      <c r="E10" s="3">
        <v>40730</v>
      </c>
      <c r="F10" s="2">
        <v>237</v>
      </c>
      <c r="G10" s="1" t="s">
        <v>89</v>
      </c>
      <c r="H10" s="1" t="s">
        <v>69</v>
      </c>
      <c r="I10" s="1" t="s">
        <v>70</v>
      </c>
      <c r="J10" s="1" t="s">
        <v>71</v>
      </c>
      <c r="K10" s="1" t="s">
        <v>67</v>
      </c>
      <c r="L10" s="1" t="s">
        <v>67</v>
      </c>
      <c r="M10" s="1" t="s">
        <v>89</v>
      </c>
      <c r="N10" s="2">
        <v>0.39</v>
      </c>
      <c r="O10" s="2">
        <v>0.17</v>
      </c>
      <c r="P10" s="2">
        <v>74.7</v>
      </c>
      <c r="Q10" s="2">
        <v>-0.2</v>
      </c>
      <c r="R10" s="2">
        <v>-10</v>
      </c>
      <c r="S10" s="2">
        <v>10</v>
      </c>
      <c r="T10" s="2">
        <v>0.14000000000000001</v>
      </c>
      <c r="U10" s="2">
        <v>0.68</v>
      </c>
      <c r="V10" s="2">
        <v>0.01</v>
      </c>
      <c r="W10" s="2">
        <v>-0.01</v>
      </c>
      <c r="X10" s="2">
        <v>23</v>
      </c>
      <c r="Y10" s="2">
        <v>1.5</v>
      </c>
      <c r="Z10" s="2">
        <v>6</v>
      </c>
      <c r="AA10" s="2">
        <v>0.28999999999999998</v>
      </c>
      <c r="AB10" s="2">
        <v>8.8000000000000007</v>
      </c>
      <c r="AC10" s="2">
        <v>1.76</v>
      </c>
      <c r="AD10" s="2">
        <v>1.2</v>
      </c>
      <c r="AE10" s="2">
        <v>-0.05</v>
      </c>
      <c r="AF10" s="2">
        <v>0.16</v>
      </c>
      <c r="AG10" s="2">
        <v>0.01</v>
      </c>
      <c r="AH10" s="2">
        <v>0.21</v>
      </c>
      <c r="AI10" s="2">
        <v>0.08</v>
      </c>
      <c r="AJ10" s="2">
        <v>11.5</v>
      </c>
      <c r="AK10" s="2">
        <v>0.8</v>
      </c>
      <c r="AL10" s="2">
        <v>0.01</v>
      </c>
      <c r="AM10" s="2">
        <v>117</v>
      </c>
      <c r="AN10" s="2">
        <v>2.65</v>
      </c>
      <c r="AO10" s="2">
        <v>0.01</v>
      </c>
      <c r="AP10" s="2">
        <v>0.34</v>
      </c>
      <c r="AQ10" s="2">
        <v>3.7</v>
      </c>
      <c r="AR10" s="2">
        <v>40</v>
      </c>
      <c r="AS10" s="2">
        <v>9.6</v>
      </c>
      <c r="AT10" s="2">
        <v>6</v>
      </c>
      <c r="AU10" s="2">
        <v>-1E-3</v>
      </c>
      <c r="AV10" s="2">
        <v>0.59</v>
      </c>
      <c r="AW10" s="2">
        <v>3.2</v>
      </c>
      <c r="AX10" s="2">
        <v>0.4</v>
      </c>
      <c r="AY10" s="2">
        <v>-0.2</v>
      </c>
      <c r="AZ10" s="2">
        <v>28.6</v>
      </c>
      <c r="BA10" s="2">
        <v>1.9</v>
      </c>
      <c r="BB10" s="2">
        <v>-0.01</v>
      </c>
      <c r="BC10" s="2">
        <v>0.04</v>
      </c>
      <c r="BD10" s="2">
        <v>1.9</v>
      </c>
      <c r="BE10" s="2">
        <v>-5.0000000000000001E-3</v>
      </c>
      <c r="BF10" s="2">
        <v>0.03</v>
      </c>
      <c r="BG10" s="2">
        <v>0.16</v>
      </c>
      <c r="BH10" s="2">
        <v>4</v>
      </c>
      <c r="BI10" s="2">
        <v>0.19</v>
      </c>
      <c r="BJ10" s="2">
        <v>1.78</v>
      </c>
      <c r="BK10" s="2">
        <v>3</v>
      </c>
      <c r="BL10" s="2">
        <v>5.7</v>
      </c>
      <c r="BM10" s="2">
        <v>386</v>
      </c>
      <c r="BN10" s="2">
        <v>10</v>
      </c>
    </row>
    <row r="11" spans="1:66" x14ac:dyDescent="0.3">
      <c r="A11" s="1" t="s">
        <v>66</v>
      </c>
      <c r="B11" s="2">
        <v>377663</v>
      </c>
      <c r="C11" s="2">
        <v>5413175</v>
      </c>
      <c r="D11" s="2">
        <v>504</v>
      </c>
      <c r="E11" s="3">
        <v>40730</v>
      </c>
      <c r="F11" s="2">
        <v>257</v>
      </c>
      <c r="G11" s="1" t="s">
        <v>90</v>
      </c>
      <c r="H11" s="1" t="s">
        <v>69</v>
      </c>
      <c r="I11" s="1" t="s">
        <v>70</v>
      </c>
      <c r="J11" s="1" t="s">
        <v>78</v>
      </c>
      <c r="K11" s="1" t="s">
        <v>67</v>
      </c>
      <c r="L11" s="1" t="s">
        <v>67</v>
      </c>
      <c r="M11" s="1" t="s">
        <v>90</v>
      </c>
      <c r="N11" s="2">
        <v>0.12</v>
      </c>
      <c r="O11" s="2">
        <v>0.24</v>
      </c>
      <c r="P11" s="2">
        <v>72.2</v>
      </c>
      <c r="Q11" s="2">
        <v>-0.2</v>
      </c>
      <c r="R11" s="2">
        <v>-10</v>
      </c>
      <c r="S11" s="2">
        <v>30</v>
      </c>
      <c r="T11" s="2">
        <v>0.16</v>
      </c>
      <c r="U11" s="2">
        <v>4.5199999999999996</v>
      </c>
      <c r="V11" s="2">
        <v>0.01</v>
      </c>
      <c r="W11" s="2">
        <v>-0.01</v>
      </c>
      <c r="X11" s="2">
        <v>11.5</v>
      </c>
      <c r="Y11" s="2">
        <v>0.7</v>
      </c>
      <c r="Z11" s="2">
        <v>4</v>
      </c>
      <c r="AA11" s="2">
        <v>0.39</v>
      </c>
      <c r="AB11" s="2">
        <v>5.2</v>
      </c>
      <c r="AC11" s="2">
        <v>1.39</v>
      </c>
      <c r="AD11" s="2">
        <v>1.08</v>
      </c>
      <c r="AE11" s="2">
        <v>-0.05</v>
      </c>
      <c r="AF11" s="2">
        <v>0.19</v>
      </c>
      <c r="AG11" s="2">
        <v>-0.01</v>
      </c>
      <c r="AH11" s="2">
        <v>9.0999999999999998E-2</v>
      </c>
      <c r="AI11" s="2">
        <v>0.15</v>
      </c>
      <c r="AJ11" s="2">
        <v>5.7</v>
      </c>
      <c r="AK11" s="2">
        <v>1.2</v>
      </c>
      <c r="AL11" s="2">
        <v>0.02</v>
      </c>
      <c r="AM11" s="2">
        <v>71</v>
      </c>
      <c r="AN11" s="2">
        <v>0.4</v>
      </c>
      <c r="AO11" s="2">
        <v>0.01</v>
      </c>
      <c r="AP11" s="2">
        <v>0.08</v>
      </c>
      <c r="AQ11" s="2">
        <v>1.9</v>
      </c>
      <c r="AR11" s="2">
        <v>40</v>
      </c>
      <c r="AS11" s="2">
        <v>8.8000000000000007</v>
      </c>
      <c r="AT11" s="2">
        <v>9.9</v>
      </c>
      <c r="AU11" s="2">
        <v>-1E-3</v>
      </c>
      <c r="AV11" s="2">
        <v>0.37</v>
      </c>
      <c r="AW11" s="2">
        <v>4.96</v>
      </c>
      <c r="AX11" s="2">
        <v>0.5</v>
      </c>
      <c r="AY11" s="2">
        <v>0.2</v>
      </c>
      <c r="AZ11" s="2">
        <v>19.899999999999999</v>
      </c>
      <c r="BA11" s="2">
        <v>4</v>
      </c>
      <c r="BB11" s="2">
        <v>-0.01</v>
      </c>
      <c r="BC11" s="2">
        <v>0.03</v>
      </c>
      <c r="BD11" s="2">
        <v>1.4</v>
      </c>
      <c r="BE11" s="2">
        <v>-5.0000000000000001E-3</v>
      </c>
      <c r="BF11" s="2">
        <v>0.04</v>
      </c>
      <c r="BG11" s="2">
        <v>0.19</v>
      </c>
      <c r="BH11" s="2">
        <v>3</v>
      </c>
      <c r="BI11" s="2">
        <v>0.3</v>
      </c>
      <c r="BJ11" s="2">
        <v>1.66</v>
      </c>
      <c r="BK11" s="2">
        <v>3</v>
      </c>
      <c r="BL11" s="2">
        <v>6.7</v>
      </c>
      <c r="BM11" s="2">
        <v>79</v>
      </c>
      <c r="BN11" s="2">
        <v>20</v>
      </c>
    </row>
    <row r="12" spans="1:66" x14ac:dyDescent="0.3">
      <c r="A12" s="1" t="s">
        <v>66</v>
      </c>
      <c r="B12" s="2">
        <v>377567</v>
      </c>
      <c r="C12" s="2">
        <v>5413247</v>
      </c>
      <c r="D12" s="2">
        <v>481</v>
      </c>
      <c r="E12" s="3">
        <v>40730</v>
      </c>
      <c r="F12" s="2">
        <v>261</v>
      </c>
      <c r="G12" s="1" t="s">
        <v>91</v>
      </c>
      <c r="H12" s="1" t="s">
        <v>69</v>
      </c>
      <c r="I12" s="1" t="s">
        <v>70</v>
      </c>
      <c r="J12" s="1" t="s">
        <v>71</v>
      </c>
      <c r="K12" s="1" t="s">
        <v>67</v>
      </c>
      <c r="L12" s="1" t="s">
        <v>67</v>
      </c>
      <c r="M12" s="1" t="s">
        <v>91</v>
      </c>
      <c r="N12" s="2">
        <v>0.22</v>
      </c>
      <c r="O12" s="2">
        <v>0.22</v>
      </c>
      <c r="P12" s="2">
        <v>62.7</v>
      </c>
      <c r="Q12" s="2">
        <v>-0.2</v>
      </c>
      <c r="R12" s="2">
        <v>-10</v>
      </c>
      <c r="S12" s="2">
        <v>30</v>
      </c>
      <c r="T12" s="2">
        <v>0.15</v>
      </c>
      <c r="U12" s="2">
        <v>1.56</v>
      </c>
      <c r="V12" s="2">
        <v>-0.01</v>
      </c>
      <c r="W12" s="2">
        <v>-0.01</v>
      </c>
      <c r="X12" s="2">
        <v>28.3</v>
      </c>
      <c r="Y12" s="2">
        <v>0.5</v>
      </c>
      <c r="Z12" s="2">
        <v>4</v>
      </c>
      <c r="AA12" s="2">
        <v>0.39</v>
      </c>
      <c r="AB12" s="2">
        <v>44.3</v>
      </c>
      <c r="AC12" s="2">
        <v>1.52</v>
      </c>
      <c r="AD12" s="2">
        <v>1.86</v>
      </c>
      <c r="AE12" s="2">
        <v>-0.05</v>
      </c>
      <c r="AF12" s="2">
        <v>0.11</v>
      </c>
      <c r="AG12" s="2">
        <v>-0.01</v>
      </c>
      <c r="AH12" s="2">
        <v>1.03</v>
      </c>
      <c r="AI12" s="2">
        <v>0.12</v>
      </c>
      <c r="AJ12" s="2">
        <v>14.1</v>
      </c>
      <c r="AK12" s="2">
        <v>0.7</v>
      </c>
      <c r="AL12" s="2">
        <v>0.02</v>
      </c>
      <c r="AM12" s="2">
        <v>62</v>
      </c>
      <c r="AN12" s="2">
        <v>1.86</v>
      </c>
      <c r="AO12" s="2">
        <v>0.01</v>
      </c>
      <c r="AP12" s="2">
        <v>0.24</v>
      </c>
      <c r="AQ12" s="2">
        <v>1.7</v>
      </c>
      <c r="AR12" s="2">
        <v>40</v>
      </c>
      <c r="AS12" s="2">
        <v>14.2</v>
      </c>
      <c r="AT12" s="2">
        <v>9.9</v>
      </c>
      <c r="AU12" s="2">
        <v>-1E-3</v>
      </c>
      <c r="AV12" s="2">
        <v>0.06</v>
      </c>
      <c r="AW12" s="2">
        <v>8.64</v>
      </c>
      <c r="AX12" s="2">
        <v>0.4</v>
      </c>
      <c r="AY12" s="2">
        <v>0.3</v>
      </c>
      <c r="AZ12" s="2">
        <v>16.399999999999999</v>
      </c>
      <c r="BA12" s="2">
        <v>4.5</v>
      </c>
      <c r="BB12" s="2">
        <v>-0.01</v>
      </c>
      <c r="BC12" s="2">
        <v>0.05</v>
      </c>
      <c r="BD12" s="2">
        <v>2.2999999999999998</v>
      </c>
      <c r="BE12" s="2">
        <v>-5.0000000000000001E-3</v>
      </c>
      <c r="BF12" s="2">
        <v>0.05</v>
      </c>
      <c r="BG12" s="2">
        <v>0.16</v>
      </c>
      <c r="BH12" s="2">
        <v>3</v>
      </c>
      <c r="BI12" s="2">
        <v>0.18</v>
      </c>
      <c r="BJ12" s="2">
        <v>2.12</v>
      </c>
      <c r="BK12" s="2">
        <v>6</v>
      </c>
      <c r="BL12" s="2">
        <v>4.5999999999999996</v>
      </c>
      <c r="BM12" s="2">
        <v>1215</v>
      </c>
      <c r="BN12" s="2">
        <v>10</v>
      </c>
    </row>
    <row r="13" spans="1:66" x14ac:dyDescent="0.3">
      <c r="A13" s="1" t="s">
        <v>66</v>
      </c>
      <c r="B13" s="2">
        <v>377514</v>
      </c>
      <c r="C13" s="2">
        <v>5413264</v>
      </c>
      <c r="D13" s="2">
        <v>476</v>
      </c>
      <c r="E13" s="3">
        <v>40730</v>
      </c>
      <c r="F13" s="2">
        <v>262</v>
      </c>
      <c r="G13" s="1" t="s">
        <v>92</v>
      </c>
      <c r="H13" s="1" t="s">
        <v>69</v>
      </c>
      <c r="I13" s="1" t="s">
        <v>70</v>
      </c>
      <c r="J13" s="1" t="s">
        <v>84</v>
      </c>
      <c r="K13" s="1" t="s">
        <v>67</v>
      </c>
      <c r="L13" s="1" t="s">
        <v>67</v>
      </c>
      <c r="M13" s="1" t="s">
        <v>92</v>
      </c>
      <c r="N13" s="2">
        <v>0.09</v>
      </c>
      <c r="O13" s="2">
        <v>0.33</v>
      </c>
      <c r="P13" s="2">
        <v>76.900000000000006</v>
      </c>
      <c r="Q13" s="2">
        <v>-0.2</v>
      </c>
      <c r="R13" s="2">
        <v>-10</v>
      </c>
      <c r="S13" s="2">
        <v>20</v>
      </c>
      <c r="T13" s="2">
        <v>0.28999999999999998</v>
      </c>
      <c r="U13" s="2">
        <v>0.56000000000000005</v>
      </c>
      <c r="V13" s="2">
        <v>-0.01</v>
      </c>
      <c r="W13" s="2">
        <v>-0.01</v>
      </c>
      <c r="X13" s="2">
        <v>40.200000000000003</v>
      </c>
      <c r="Y13" s="2">
        <v>0.3</v>
      </c>
      <c r="Z13" s="2">
        <v>4</v>
      </c>
      <c r="AA13" s="2">
        <v>0.89</v>
      </c>
      <c r="AB13" s="2">
        <v>7</v>
      </c>
      <c r="AC13" s="2">
        <v>1</v>
      </c>
      <c r="AD13" s="2">
        <v>1.69</v>
      </c>
      <c r="AE13" s="2">
        <v>-0.05</v>
      </c>
      <c r="AF13" s="2">
        <v>0.21</v>
      </c>
      <c r="AG13" s="2">
        <v>-0.01</v>
      </c>
      <c r="AH13" s="2">
        <v>0.21199999999999999</v>
      </c>
      <c r="AI13" s="2">
        <v>0.17</v>
      </c>
      <c r="AJ13" s="2">
        <v>19.899999999999999</v>
      </c>
      <c r="AK13" s="2">
        <v>1.5</v>
      </c>
      <c r="AL13" s="2">
        <v>0.02</v>
      </c>
      <c r="AM13" s="2">
        <v>35</v>
      </c>
      <c r="AN13" s="2">
        <v>0.35</v>
      </c>
      <c r="AO13" s="2">
        <v>-0.01</v>
      </c>
      <c r="AP13" s="2">
        <v>0.05</v>
      </c>
      <c r="AQ13" s="2">
        <v>0.6</v>
      </c>
      <c r="AR13" s="2">
        <v>40</v>
      </c>
      <c r="AS13" s="2">
        <v>14.1</v>
      </c>
      <c r="AT13" s="2">
        <v>14.1</v>
      </c>
      <c r="AU13" s="2">
        <v>-1E-3</v>
      </c>
      <c r="AV13" s="2">
        <v>0.01</v>
      </c>
      <c r="AW13" s="2">
        <v>4.7699999999999996</v>
      </c>
      <c r="AX13" s="2">
        <v>0.6</v>
      </c>
      <c r="AY13" s="2">
        <v>0.2</v>
      </c>
      <c r="AZ13" s="2">
        <v>21.1</v>
      </c>
      <c r="BA13" s="2">
        <v>3.3</v>
      </c>
      <c r="BB13" s="2">
        <v>-0.01</v>
      </c>
      <c r="BC13" s="2">
        <v>0.04</v>
      </c>
      <c r="BD13" s="2">
        <v>3.3</v>
      </c>
      <c r="BE13" s="2">
        <v>-5.0000000000000001E-3</v>
      </c>
      <c r="BF13" s="2">
        <v>0.06</v>
      </c>
      <c r="BG13" s="2">
        <v>0.2</v>
      </c>
      <c r="BH13" s="2">
        <v>5</v>
      </c>
      <c r="BI13" s="2">
        <v>0.19</v>
      </c>
      <c r="BJ13" s="2">
        <v>2.66</v>
      </c>
      <c r="BK13" s="2">
        <v>3</v>
      </c>
      <c r="BL13" s="2">
        <v>7.5</v>
      </c>
      <c r="BM13" s="2">
        <v>401</v>
      </c>
      <c r="BN13" s="2">
        <v>10</v>
      </c>
    </row>
    <row r="14" spans="1:66" x14ac:dyDescent="0.3">
      <c r="A14" s="1" t="s">
        <v>66</v>
      </c>
      <c r="B14" s="2">
        <v>377520</v>
      </c>
      <c r="C14" s="2">
        <v>5413272</v>
      </c>
      <c r="D14" s="2">
        <v>460</v>
      </c>
      <c r="E14" s="3">
        <v>40730</v>
      </c>
      <c r="F14" s="2">
        <v>266</v>
      </c>
      <c r="G14" s="1" t="s">
        <v>93</v>
      </c>
      <c r="H14" s="1" t="s">
        <v>69</v>
      </c>
      <c r="I14" s="1" t="s">
        <v>70</v>
      </c>
      <c r="J14" s="1" t="s">
        <v>84</v>
      </c>
      <c r="K14" s="1" t="s">
        <v>67</v>
      </c>
      <c r="L14" s="1" t="s">
        <v>67</v>
      </c>
      <c r="M14" s="1" t="s">
        <v>93</v>
      </c>
      <c r="N14" s="2">
        <v>7.0000000000000007E-2</v>
      </c>
      <c r="O14" s="2">
        <v>0.19</v>
      </c>
      <c r="P14" s="2">
        <v>205</v>
      </c>
      <c r="Q14" s="2">
        <v>-0.2</v>
      </c>
      <c r="R14" s="2">
        <v>10</v>
      </c>
      <c r="S14" s="2">
        <v>10</v>
      </c>
      <c r="T14" s="2">
        <v>0.13</v>
      </c>
      <c r="U14" s="2">
        <v>1.53</v>
      </c>
      <c r="V14" s="2">
        <v>-0.01</v>
      </c>
      <c r="W14" s="2">
        <v>0.01</v>
      </c>
      <c r="X14" s="2">
        <v>20.8</v>
      </c>
      <c r="Y14" s="2">
        <v>0.3</v>
      </c>
      <c r="Z14" s="2">
        <v>4</v>
      </c>
      <c r="AA14" s="2">
        <v>0.46</v>
      </c>
      <c r="AB14" s="2">
        <v>27.8</v>
      </c>
      <c r="AC14" s="2">
        <v>1.91</v>
      </c>
      <c r="AD14" s="2">
        <v>2.06</v>
      </c>
      <c r="AE14" s="2">
        <v>-0.05</v>
      </c>
      <c r="AF14" s="2">
        <v>0.13</v>
      </c>
      <c r="AG14" s="2">
        <v>0.01</v>
      </c>
      <c r="AH14" s="2">
        <v>1.2549999999999999</v>
      </c>
      <c r="AI14" s="2">
        <v>0.09</v>
      </c>
      <c r="AJ14" s="2">
        <v>10.4</v>
      </c>
      <c r="AK14" s="2">
        <v>0.7</v>
      </c>
      <c r="AL14" s="2">
        <v>0.01</v>
      </c>
      <c r="AM14" s="2">
        <v>59</v>
      </c>
      <c r="AN14" s="2">
        <v>0.47</v>
      </c>
      <c r="AO14" s="2">
        <v>0.01</v>
      </c>
      <c r="AP14" s="2">
        <v>0.08</v>
      </c>
      <c r="AQ14" s="2">
        <v>0.9</v>
      </c>
      <c r="AR14" s="2">
        <v>30</v>
      </c>
      <c r="AS14" s="2">
        <v>8.1999999999999993</v>
      </c>
      <c r="AT14" s="2">
        <v>6.5</v>
      </c>
      <c r="AU14" s="2">
        <v>-1E-3</v>
      </c>
      <c r="AV14" s="2">
        <v>0.02</v>
      </c>
      <c r="AW14" s="2">
        <v>26.8</v>
      </c>
      <c r="AX14" s="2">
        <v>0.4</v>
      </c>
      <c r="AY14" s="2">
        <v>0.3</v>
      </c>
      <c r="AZ14" s="2">
        <v>15</v>
      </c>
      <c r="BA14" s="2">
        <v>2.2999999999999998</v>
      </c>
      <c r="BB14" s="2">
        <v>-0.01</v>
      </c>
      <c r="BC14" s="2">
        <v>0.06</v>
      </c>
      <c r="BD14" s="2">
        <v>2</v>
      </c>
      <c r="BE14" s="2">
        <v>-5.0000000000000001E-3</v>
      </c>
      <c r="BF14" s="2">
        <v>0.03</v>
      </c>
      <c r="BG14" s="2">
        <v>0.17</v>
      </c>
      <c r="BH14" s="2">
        <v>16</v>
      </c>
      <c r="BI14" s="2">
        <v>2.1800000000000002</v>
      </c>
      <c r="BJ14" s="2">
        <v>1.86</v>
      </c>
      <c r="BK14" s="2">
        <v>13</v>
      </c>
      <c r="BL14" s="2">
        <v>5.0999999999999996</v>
      </c>
      <c r="BM14" s="2">
        <v>329</v>
      </c>
      <c r="BN14" s="2">
        <v>10</v>
      </c>
    </row>
    <row r="15" spans="1:66" x14ac:dyDescent="0.3">
      <c r="A15" s="1" t="s">
        <v>66</v>
      </c>
      <c r="B15" s="2">
        <v>375729</v>
      </c>
      <c r="C15" s="2">
        <v>5414186</v>
      </c>
      <c r="D15" s="2">
        <v>354</v>
      </c>
      <c r="E15" s="3">
        <v>40761</v>
      </c>
      <c r="F15" s="2">
        <v>277</v>
      </c>
      <c r="G15" s="1" t="s">
        <v>94</v>
      </c>
      <c r="H15" s="1" t="s">
        <v>69</v>
      </c>
      <c r="I15" s="1" t="s">
        <v>70</v>
      </c>
      <c r="J15" s="1" t="s">
        <v>78</v>
      </c>
      <c r="K15" s="1" t="s">
        <v>67</v>
      </c>
      <c r="L15" s="1" t="s">
        <v>95</v>
      </c>
      <c r="M15" s="1" t="s">
        <v>94</v>
      </c>
      <c r="N15" s="2">
        <v>0.02</v>
      </c>
      <c r="O15" s="2">
        <v>2.42</v>
      </c>
      <c r="P15" s="2">
        <v>7.6</v>
      </c>
      <c r="Q15" s="2">
        <v>-0.2</v>
      </c>
      <c r="R15" s="2">
        <v>-10</v>
      </c>
      <c r="S15" s="2">
        <v>130</v>
      </c>
      <c r="T15" s="2">
        <v>0.18</v>
      </c>
      <c r="U15" s="2">
        <v>0.13</v>
      </c>
      <c r="V15" s="2">
        <v>0.51</v>
      </c>
      <c r="W15" s="2">
        <v>0.02</v>
      </c>
      <c r="X15" s="2">
        <v>4.55</v>
      </c>
      <c r="Y15" s="2">
        <v>31.9</v>
      </c>
      <c r="Z15" s="2">
        <v>336</v>
      </c>
      <c r="AA15" s="2">
        <v>6.8</v>
      </c>
      <c r="AB15" s="2">
        <v>65.2</v>
      </c>
      <c r="AC15" s="2">
        <v>4.09</v>
      </c>
      <c r="AD15" s="2">
        <v>5.75</v>
      </c>
      <c r="AE15" s="2">
        <v>0.1</v>
      </c>
      <c r="AF15" s="2">
        <v>0.18</v>
      </c>
      <c r="AG15" s="2">
        <v>-0.01</v>
      </c>
      <c r="AH15" s="2">
        <v>7.8E-2</v>
      </c>
      <c r="AI15" s="2">
        <v>7.0000000000000007E-2</v>
      </c>
      <c r="AJ15" s="2">
        <v>2.1</v>
      </c>
      <c r="AK15" s="2">
        <v>21.7</v>
      </c>
      <c r="AL15" s="2">
        <v>3.77</v>
      </c>
      <c r="AM15" s="2">
        <v>558</v>
      </c>
      <c r="AN15" s="2">
        <v>0.31</v>
      </c>
      <c r="AO15" s="2">
        <v>0.11</v>
      </c>
      <c r="AP15" s="2">
        <v>-0.05</v>
      </c>
      <c r="AQ15" s="2">
        <v>135</v>
      </c>
      <c r="AR15" s="2">
        <v>110</v>
      </c>
      <c r="AS15" s="2">
        <v>1.4</v>
      </c>
      <c r="AT15" s="2">
        <v>3.3</v>
      </c>
      <c r="AU15" s="2">
        <v>-1E-3</v>
      </c>
      <c r="AV15" s="2">
        <v>0.03</v>
      </c>
      <c r="AW15" s="2">
        <v>0.65</v>
      </c>
      <c r="AX15" s="2">
        <v>10.6</v>
      </c>
      <c r="AY15" s="2">
        <v>-0.2</v>
      </c>
      <c r="AZ15" s="2">
        <v>1.4</v>
      </c>
      <c r="BA15" s="2">
        <v>11.1</v>
      </c>
      <c r="BB15" s="2">
        <v>-0.01</v>
      </c>
      <c r="BC15" s="2">
        <v>0.02</v>
      </c>
      <c r="BD15" s="2">
        <v>0.8</v>
      </c>
      <c r="BE15" s="2">
        <v>5.1999999999999998E-2</v>
      </c>
      <c r="BF15" s="2">
        <v>0.02</v>
      </c>
      <c r="BG15" s="2">
        <v>0.16</v>
      </c>
      <c r="BH15" s="2">
        <v>88</v>
      </c>
      <c r="BI15" s="2">
        <v>0.1</v>
      </c>
      <c r="BJ15" s="2">
        <v>4.8</v>
      </c>
      <c r="BK15" s="2">
        <v>44</v>
      </c>
      <c r="BL15" s="2">
        <v>6.1</v>
      </c>
      <c r="BM15" s="2">
        <v>29</v>
      </c>
      <c r="BN15" s="2">
        <v>-10</v>
      </c>
    </row>
    <row r="16" spans="1:66" x14ac:dyDescent="0.3">
      <c r="A16" s="1" t="s">
        <v>66</v>
      </c>
      <c r="B16" s="2">
        <v>375525</v>
      </c>
      <c r="C16" s="2">
        <v>5414275</v>
      </c>
      <c r="D16" s="2">
        <v>390</v>
      </c>
      <c r="E16" s="3">
        <v>40761</v>
      </c>
      <c r="F16" s="2">
        <v>284</v>
      </c>
      <c r="G16" s="1" t="s">
        <v>96</v>
      </c>
      <c r="H16" s="1" t="s">
        <v>69</v>
      </c>
      <c r="I16" s="1" t="s">
        <v>70</v>
      </c>
      <c r="J16" s="1" t="s">
        <v>84</v>
      </c>
      <c r="K16" s="1" t="s">
        <v>67</v>
      </c>
      <c r="L16" s="1" t="s">
        <v>67</v>
      </c>
      <c r="M16" s="1" t="s">
        <v>96</v>
      </c>
      <c r="N16" s="2">
        <v>0.01</v>
      </c>
      <c r="O16" s="2">
        <v>4.8</v>
      </c>
      <c r="P16" s="2">
        <v>3.9</v>
      </c>
      <c r="Q16" s="2">
        <v>-0.2</v>
      </c>
      <c r="R16" s="2">
        <v>-10</v>
      </c>
      <c r="S16" s="2">
        <v>120</v>
      </c>
      <c r="T16" s="2">
        <v>0.43</v>
      </c>
      <c r="U16" s="2">
        <v>0.1</v>
      </c>
      <c r="V16" s="2">
        <v>0.48</v>
      </c>
      <c r="W16" s="2">
        <v>0.18</v>
      </c>
      <c r="X16" s="2">
        <v>15.05</v>
      </c>
      <c r="Y16" s="2">
        <v>58.8</v>
      </c>
      <c r="Z16" s="2">
        <v>276</v>
      </c>
      <c r="AA16" s="2">
        <v>3.38</v>
      </c>
      <c r="AB16" s="2">
        <v>120.5</v>
      </c>
      <c r="AC16" s="2">
        <v>8.06</v>
      </c>
      <c r="AD16" s="2">
        <v>17.05</v>
      </c>
      <c r="AE16" s="2">
        <v>0.28999999999999998</v>
      </c>
      <c r="AF16" s="2">
        <v>1.4</v>
      </c>
      <c r="AG16" s="2">
        <v>0.01</v>
      </c>
      <c r="AH16" s="2">
        <v>8.4000000000000005E-2</v>
      </c>
      <c r="AI16" s="2">
        <v>0.06</v>
      </c>
      <c r="AJ16" s="2">
        <v>7.1</v>
      </c>
      <c r="AK16" s="2">
        <v>27.4</v>
      </c>
      <c r="AL16" s="2">
        <v>2.06</v>
      </c>
      <c r="AM16" s="2">
        <v>1290</v>
      </c>
      <c r="AN16" s="2">
        <v>0.11</v>
      </c>
      <c r="AO16" s="2">
        <v>0.09</v>
      </c>
      <c r="AP16" s="2">
        <v>0.27</v>
      </c>
      <c r="AQ16" s="2">
        <v>138.5</v>
      </c>
      <c r="AR16" s="2">
        <v>310</v>
      </c>
      <c r="AS16" s="2">
        <v>4.0999999999999996</v>
      </c>
      <c r="AT16" s="2">
        <v>5.5</v>
      </c>
      <c r="AU16" s="2">
        <v>-1E-3</v>
      </c>
      <c r="AV16" s="2">
        <v>0.01</v>
      </c>
      <c r="AW16" s="2">
        <v>0.15</v>
      </c>
      <c r="AX16" s="2">
        <v>34.4</v>
      </c>
      <c r="AY16" s="2">
        <v>0.7</v>
      </c>
      <c r="AZ16" s="2">
        <v>1.2</v>
      </c>
      <c r="BA16" s="2">
        <v>15.9</v>
      </c>
      <c r="BB16" s="2">
        <v>-0.01</v>
      </c>
      <c r="BC16" s="2">
        <v>0.09</v>
      </c>
      <c r="BD16" s="2">
        <v>2.7</v>
      </c>
      <c r="BE16" s="2">
        <v>0.46100000000000002</v>
      </c>
      <c r="BF16" s="2">
        <v>7.0000000000000007E-2</v>
      </c>
      <c r="BG16" s="2">
        <v>0.47</v>
      </c>
      <c r="BH16" s="2">
        <v>233</v>
      </c>
      <c r="BI16" s="2">
        <v>0.15</v>
      </c>
      <c r="BJ16" s="2">
        <v>13.25</v>
      </c>
      <c r="BK16" s="2">
        <v>101</v>
      </c>
      <c r="BL16" s="2">
        <v>52.6</v>
      </c>
      <c r="BM16" s="2">
        <v>-5</v>
      </c>
      <c r="BN16" s="2">
        <v>-10</v>
      </c>
    </row>
    <row r="17" spans="1:66" ht="28.8" x14ac:dyDescent="0.3">
      <c r="A17" s="1" t="s">
        <v>66</v>
      </c>
      <c r="B17" s="2">
        <v>375512</v>
      </c>
      <c r="C17" s="2">
        <v>5414401</v>
      </c>
      <c r="D17" s="2">
        <v>383</v>
      </c>
      <c r="E17" s="3">
        <v>40761</v>
      </c>
      <c r="F17" s="2">
        <v>287</v>
      </c>
      <c r="G17" s="1" t="s">
        <v>97</v>
      </c>
      <c r="H17" s="1" t="s">
        <v>69</v>
      </c>
      <c r="I17" s="1" t="s">
        <v>98</v>
      </c>
      <c r="J17" s="1" t="s">
        <v>78</v>
      </c>
      <c r="K17" s="1" t="s">
        <v>67</v>
      </c>
      <c r="L17" s="1" t="s">
        <v>99</v>
      </c>
      <c r="M17" s="1" t="s">
        <v>97</v>
      </c>
      <c r="N17" s="2">
        <v>0.04</v>
      </c>
      <c r="O17" s="2">
        <v>3.17</v>
      </c>
      <c r="P17" s="2">
        <v>24.7</v>
      </c>
      <c r="Q17" s="2">
        <v>-0.2</v>
      </c>
      <c r="R17" s="2">
        <v>-10</v>
      </c>
      <c r="S17" s="2">
        <v>130</v>
      </c>
      <c r="T17" s="2">
        <v>0.92</v>
      </c>
      <c r="U17" s="2">
        <v>1.46</v>
      </c>
      <c r="V17" s="2">
        <v>0.06</v>
      </c>
      <c r="W17" s="2">
        <v>0.09</v>
      </c>
      <c r="X17" s="2">
        <v>65.8</v>
      </c>
      <c r="Y17" s="2">
        <v>69.3</v>
      </c>
      <c r="Z17" s="2">
        <v>327</v>
      </c>
      <c r="AA17" s="2">
        <v>9.3699999999999992</v>
      </c>
      <c r="AB17" s="2">
        <v>64</v>
      </c>
      <c r="AC17" s="2">
        <v>5.78</v>
      </c>
      <c r="AD17" s="2">
        <v>10.15</v>
      </c>
      <c r="AE17" s="2">
        <v>0.08</v>
      </c>
      <c r="AF17" s="2">
        <v>0.14000000000000001</v>
      </c>
      <c r="AG17" s="2">
        <v>0.03</v>
      </c>
      <c r="AH17" s="2">
        <v>0.09</v>
      </c>
      <c r="AI17" s="2">
        <v>0.26</v>
      </c>
      <c r="AJ17" s="2">
        <v>8.6999999999999993</v>
      </c>
      <c r="AK17" s="2">
        <v>22.9</v>
      </c>
      <c r="AL17" s="2">
        <v>0.56999999999999995</v>
      </c>
      <c r="AM17" s="2">
        <v>23400</v>
      </c>
      <c r="AN17" s="2">
        <v>0.71</v>
      </c>
      <c r="AO17" s="2">
        <v>0.01</v>
      </c>
      <c r="AP17" s="2">
        <v>0.28999999999999998</v>
      </c>
      <c r="AQ17" s="2">
        <v>123</v>
      </c>
      <c r="AR17" s="2">
        <v>230</v>
      </c>
      <c r="AS17" s="2">
        <v>30.2</v>
      </c>
      <c r="AT17" s="2">
        <v>29.5</v>
      </c>
      <c r="AU17" s="2">
        <v>-1E-3</v>
      </c>
      <c r="AV17" s="2">
        <v>0.28000000000000003</v>
      </c>
      <c r="AW17" s="2">
        <v>1.2</v>
      </c>
      <c r="AX17" s="2">
        <v>16.8</v>
      </c>
      <c r="AY17" s="2">
        <v>0.6</v>
      </c>
      <c r="AZ17" s="2">
        <v>7.7</v>
      </c>
      <c r="BA17" s="2">
        <v>12</v>
      </c>
      <c r="BB17" s="2">
        <v>-0.01</v>
      </c>
      <c r="BC17" s="2">
        <v>0.11</v>
      </c>
      <c r="BD17" s="2">
        <v>6.5</v>
      </c>
      <c r="BE17" s="2">
        <v>5.8000000000000003E-2</v>
      </c>
      <c r="BF17" s="2">
        <v>0.34</v>
      </c>
      <c r="BG17" s="2">
        <v>0.57999999999999996</v>
      </c>
      <c r="BH17" s="2">
        <v>73</v>
      </c>
      <c r="BI17" s="2">
        <v>7.0000000000000007E-2</v>
      </c>
      <c r="BJ17" s="2">
        <v>4.1399999999999997</v>
      </c>
      <c r="BK17" s="2">
        <v>80</v>
      </c>
      <c r="BL17" s="2">
        <v>5.9</v>
      </c>
      <c r="BM17" s="2">
        <v>36</v>
      </c>
      <c r="BN17" s="2">
        <v>10</v>
      </c>
    </row>
    <row r="18" spans="1:66" ht="86.4" x14ac:dyDescent="0.3">
      <c r="A18" s="1" t="s">
        <v>66</v>
      </c>
      <c r="B18" s="2">
        <v>375532</v>
      </c>
      <c r="C18" s="2">
        <v>5414424</v>
      </c>
      <c r="D18" s="2">
        <v>382</v>
      </c>
      <c r="E18" s="3">
        <v>40761</v>
      </c>
      <c r="F18" s="2">
        <v>290</v>
      </c>
      <c r="G18" s="1" t="s">
        <v>100</v>
      </c>
      <c r="H18" s="1" t="s">
        <v>69</v>
      </c>
      <c r="I18" s="1" t="s">
        <v>98</v>
      </c>
      <c r="J18" s="1" t="s">
        <v>84</v>
      </c>
      <c r="K18" s="1" t="s">
        <v>101</v>
      </c>
      <c r="L18" s="1" t="s">
        <v>102</v>
      </c>
      <c r="M18" s="1" t="s">
        <v>100</v>
      </c>
      <c r="N18" s="2">
        <v>0.01</v>
      </c>
      <c r="O18" s="2">
        <v>0.24</v>
      </c>
      <c r="P18" s="2">
        <v>3.1</v>
      </c>
      <c r="Q18" s="2">
        <v>-0.2</v>
      </c>
      <c r="R18" s="2">
        <v>-10</v>
      </c>
      <c r="S18" s="2">
        <v>10</v>
      </c>
      <c r="T18" s="2">
        <v>0.17</v>
      </c>
      <c r="U18" s="2">
        <v>0.09</v>
      </c>
      <c r="V18" s="2">
        <v>0.03</v>
      </c>
      <c r="W18" s="2">
        <v>0.02</v>
      </c>
      <c r="X18" s="2">
        <v>6.11</v>
      </c>
      <c r="Y18" s="2">
        <v>4</v>
      </c>
      <c r="Z18" s="2">
        <v>27</v>
      </c>
      <c r="AA18" s="2">
        <v>0.67</v>
      </c>
      <c r="AB18" s="2">
        <v>11.7</v>
      </c>
      <c r="AC18" s="2">
        <v>1.7</v>
      </c>
      <c r="AD18" s="2">
        <v>1.05</v>
      </c>
      <c r="AE18" s="2">
        <v>-0.05</v>
      </c>
      <c r="AF18" s="2">
        <v>0.06</v>
      </c>
      <c r="AG18" s="2">
        <v>-0.01</v>
      </c>
      <c r="AH18" s="2">
        <v>8.0000000000000002E-3</v>
      </c>
      <c r="AI18" s="2">
        <v>0.04</v>
      </c>
      <c r="AJ18" s="2">
        <v>2.1</v>
      </c>
      <c r="AK18" s="2">
        <v>1.7</v>
      </c>
      <c r="AL18" s="2">
        <v>0.11</v>
      </c>
      <c r="AM18" s="2">
        <v>803</v>
      </c>
      <c r="AN18" s="2">
        <v>4.66</v>
      </c>
      <c r="AO18" s="2">
        <v>0.01</v>
      </c>
      <c r="AP18" s="2">
        <v>0.5</v>
      </c>
      <c r="AQ18" s="2">
        <v>13.3</v>
      </c>
      <c r="AR18" s="2">
        <v>50</v>
      </c>
      <c r="AS18" s="2">
        <v>3</v>
      </c>
      <c r="AT18" s="2">
        <v>3</v>
      </c>
      <c r="AU18" s="2">
        <v>1E-3</v>
      </c>
      <c r="AV18" s="2">
        <v>0.01</v>
      </c>
      <c r="AW18" s="2">
        <v>0.34</v>
      </c>
      <c r="AX18" s="2">
        <v>1.4</v>
      </c>
      <c r="AY18" s="2">
        <v>-0.2</v>
      </c>
      <c r="AZ18" s="2">
        <v>0.7</v>
      </c>
      <c r="BA18" s="2">
        <v>3</v>
      </c>
      <c r="BB18" s="2">
        <v>-0.01</v>
      </c>
      <c r="BC18" s="2">
        <v>0.02</v>
      </c>
      <c r="BD18" s="2">
        <v>0.7</v>
      </c>
      <c r="BE18" s="2">
        <v>-5.0000000000000001E-3</v>
      </c>
      <c r="BF18" s="2">
        <v>0.02</v>
      </c>
      <c r="BG18" s="2">
        <v>0.13</v>
      </c>
      <c r="BH18" s="2">
        <v>9</v>
      </c>
      <c r="BI18" s="2">
        <v>-0.05</v>
      </c>
      <c r="BJ18" s="2">
        <v>1.32</v>
      </c>
      <c r="BK18" s="2">
        <v>7</v>
      </c>
      <c r="BL18" s="2">
        <v>2.1</v>
      </c>
      <c r="BM18" s="2">
        <v>-5</v>
      </c>
      <c r="BN18" s="2">
        <v>-10</v>
      </c>
    </row>
    <row r="19" spans="1:66" x14ac:dyDescent="0.3">
      <c r="A19" s="1" t="s">
        <v>66</v>
      </c>
      <c r="B19" s="2">
        <v>375547</v>
      </c>
      <c r="C19" s="2">
        <v>5414449</v>
      </c>
      <c r="D19" s="2">
        <v>393</v>
      </c>
      <c r="E19" s="3">
        <v>40761</v>
      </c>
      <c r="F19" s="2">
        <v>291</v>
      </c>
      <c r="G19" s="1" t="s">
        <v>103</v>
      </c>
      <c r="H19" s="1" t="s">
        <v>69</v>
      </c>
      <c r="I19" s="1" t="s">
        <v>70</v>
      </c>
      <c r="J19" s="1" t="s">
        <v>84</v>
      </c>
      <c r="K19" s="1" t="s">
        <v>67</v>
      </c>
      <c r="L19" s="1" t="s">
        <v>67</v>
      </c>
      <c r="M19" s="1" t="s">
        <v>103</v>
      </c>
      <c r="N19" s="2">
        <v>0.01</v>
      </c>
      <c r="O19" s="2">
        <v>0.12</v>
      </c>
      <c r="P19" s="2">
        <v>3.6</v>
      </c>
      <c r="Q19" s="2">
        <v>-0.2</v>
      </c>
      <c r="R19" s="2">
        <v>-10</v>
      </c>
      <c r="S19" s="2">
        <v>10</v>
      </c>
      <c r="T19" s="2">
        <v>0.05</v>
      </c>
      <c r="U19" s="2">
        <v>0.08</v>
      </c>
      <c r="V19" s="2">
        <v>0.01</v>
      </c>
      <c r="W19" s="2">
        <v>-0.01</v>
      </c>
      <c r="X19" s="2">
        <v>10.199999999999999</v>
      </c>
      <c r="Y19" s="2">
        <v>0.7</v>
      </c>
      <c r="Z19" s="2">
        <v>6</v>
      </c>
      <c r="AA19" s="2">
        <v>0.33</v>
      </c>
      <c r="AB19" s="2">
        <v>4.5</v>
      </c>
      <c r="AC19" s="2">
        <v>0.97</v>
      </c>
      <c r="AD19" s="2">
        <v>0.66</v>
      </c>
      <c r="AE19" s="2">
        <v>-0.05</v>
      </c>
      <c r="AF19" s="2">
        <v>7.0000000000000007E-2</v>
      </c>
      <c r="AG19" s="2">
        <v>0.01</v>
      </c>
      <c r="AH19" s="2">
        <v>-5.0000000000000001E-3</v>
      </c>
      <c r="AI19" s="2">
        <v>0.05</v>
      </c>
      <c r="AJ19" s="2">
        <v>4.4000000000000004</v>
      </c>
      <c r="AK19" s="2">
        <v>0.6</v>
      </c>
      <c r="AL19" s="2">
        <v>0.02</v>
      </c>
      <c r="AM19" s="2">
        <v>97</v>
      </c>
      <c r="AN19" s="2">
        <v>0.59</v>
      </c>
      <c r="AO19" s="2">
        <v>0.01</v>
      </c>
      <c r="AP19" s="2">
        <v>0.1</v>
      </c>
      <c r="AQ19" s="2">
        <v>2</v>
      </c>
      <c r="AR19" s="2">
        <v>30</v>
      </c>
      <c r="AS19" s="2">
        <v>2.2000000000000002</v>
      </c>
      <c r="AT19" s="2">
        <v>3.7</v>
      </c>
      <c r="AU19" s="2">
        <v>-1E-3</v>
      </c>
      <c r="AV19" s="2">
        <v>0.01</v>
      </c>
      <c r="AW19" s="2">
        <v>0.38</v>
      </c>
      <c r="AX19" s="2">
        <v>0.4</v>
      </c>
      <c r="AY19" s="2">
        <v>-0.2</v>
      </c>
      <c r="AZ19" s="2">
        <v>0.2</v>
      </c>
      <c r="BA19" s="2">
        <v>2.5</v>
      </c>
      <c r="BB19" s="2">
        <v>-0.01</v>
      </c>
      <c r="BC19" s="2">
        <v>0.02</v>
      </c>
      <c r="BD19" s="2">
        <v>1.3</v>
      </c>
      <c r="BE19" s="2">
        <v>-5.0000000000000001E-3</v>
      </c>
      <c r="BF19" s="2">
        <v>0.02</v>
      </c>
      <c r="BG19" s="2">
        <v>0.15</v>
      </c>
      <c r="BH19" s="2">
        <v>4</v>
      </c>
      <c r="BI19" s="2">
        <v>-0.05</v>
      </c>
      <c r="BJ19" s="2">
        <v>0.91</v>
      </c>
      <c r="BK19" s="2">
        <v>2</v>
      </c>
      <c r="BL19" s="2">
        <v>2.6</v>
      </c>
      <c r="BM19" s="2">
        <v>-5</v>
      </c>
      <c r="BN19" s="2">
        <v>-10</v>
      </c>
    </row>
    <row r="20" spans="1:66" x14ac:dyDescent="0.3">
      <c r="A20" s="1" t="s">
        <v>66</v>
      </c>
      <c r="B20" s="2">
        <v>375627</v>
      </c>
      <c r="C20" s="2">
        <v>5414423</v>
      </c>
      <c r="D20" s="2">
        <v>375</v>
      </c>
      <c r="E20" s="3">
        <v>40761</v>
      </c>
      <c r="F20" s="2">
        <v>292</v>
      </c>
      <c r="G20" s="1" t="s">
        <v>104</v>
      </c>
      <c r="H20" s="1" t="s">
        <v>69</v>
      </c>
      <c r="I20" s="1" t="s">
        <v>70</v>
      </c>
      <c r="J20" s="1" t="s">
        <v>84</v>
      </c>
      <c r="K20" s="1" t="s">
        <v>67</v>
      </c>
      <c r="L20" s="1" t="s">
        <v>67</v>
      </c>
      <c r="M20" s="1" t="s">
        <v>104</v>
      </c>
      <c r="N20" s="2">
        <v>0.01</v>
      </c>
      <c r="O20" s="2">
        <v>0.3</v>
      </c>
      <c r="P20" s="2">
        <v>6.9</v>
      </c>
      <c r="Q20" s="2">
        <v>-0.2</v>
      </c>
      <c r="R20" s="2">
        <v>-10</v>
      </c>
      <c r="S20" s="2">
        <v>20</v>
      </c>
      <c r="T20" s="2">
        <v>0.3</v>
      </c>
      <c r="U20" s="2">
        <v>0.12</v>
      </c>
      <c r="V20" s="2">
        <v>0.04</v>
      </c>
      <c r="W20" s="2">
        <v>0.01</v>
      </c>
      <c r="X20" s="2">
        <v>20.9</v>
      </c>
      <c r="Y20" s="2">
        <v>0.9</v>
      </c>
      <c r="Z20" s="2">
        <v>6</v>
      </c>
      <c r="AA20" s="2">
        <v>1.23</v>
      </c>
      <c r="AB20" s="2">
        <v>9.1999999999999993</v>
      </c>
      <c r="AC20" s="2">
        <v>1.28</v>
      </c>
      <c r="AD20" s="2">
        <v>0.98</v>
      </c>
      <c r="AE20" s="2">
        <v>-0.05</v>
      </c>
      <c r="AF20" s="2">
        <v>0.12</v>
      </c>
      <c r="AG20" s="2">
        <v>0.01</v>
      </c>
      <c r="AH20" s="2">
        <v>1.7999999999999999E-2</v>
      </c>
      <c r="AI20" s="2">
        <v>0.15</v>
      </c>
      <c r="AJ20" s="2">
        <v>8.1999999999999993</v>
      </c>
      <c r="AK20" s="2">
        <v>0.9</v>
      </c>
      <c r="AL20" s="2">
        <v>0.02</v>
      </c>
      <c r="AM20" s="2">
        <v>154</v>
      </c>
      <c r="AN20" s="2">
        <v>0.56999999999999995</v>
      </c>
      <c r="AO20" s="2">
        <v>-0.01</v>
      </c>
      <c r="AP20" s="2">
        <v>0.21</v>
      </c>
      <c r="AQ20" s="2">
        <v>2.1</v>
      </c>
      <c r="AR20" s="2">
        <v>290</v>
      </c>
      <c r="AS20" s="2">
        <v>9.4</v>
      </c>
      <c r="AT20" s="2">
        <v>10.5</v>
      </c>
      <c r="AU20" s="2">
        <v>-1E-3</v>
      </c>
      <c r="AV20" s="2">
        <v>0.02</v>
      </c>
      <c r="AW20" s="2">
        <v>1.05</v>
      </c>
      <c r="AX20" s="2">
        <v>0.9</v>
      </c>
      <c r="AY20" s="2">
        <v>0.4</v>
      </c>
      <c r="AZ20" s="2">
        <v>0.6</v>
      </c>
      <c r="BA20" s="2">
        <v>5.6</v>
      </c>
      <c r="BB20" s="2">
        <v>-0.01</v>
      </c>
      <c r="BC20" s="2">
        <v>0.02</v>
      </c>
      <c r="BD20" s="2">
        <v>2.6</v>
      </c>
      <c r="BE20" s="2">
        <v>-5.0000000000000001E-3</v>
      </c>
      <c r="BF20" s="2">
        <v>0.06</v>
      </c>
      <c r="BG20" s="2">
        <v>0.35</v>
      </c>
      <c r="BH20" s="2">
        <v>4</v>
      </c>
      <c r="BI20" s="2">
        <v>-0.05</v>
      </c>
      <c r="BJ20" s="2">
        <v>4.43</v>
      </c>
      <c r="BK20" s="2">
        <v>9</v>
      </c>
      <c r="BL20" s="2">
        <v>4.5</v>
      </c>
      <c r="BM20" s="2">
        <v>5</v>
      </c>
      <c r="BN20" s="2">
        <v>10</v>
      </c>
    </row>
    <row r="21" spans="1:66" x14ac:dyDescent="0.3">
      <c r="A21" s="1" t="s">
        <v>66</v>
      </c>
      <c r="B21" s="2">
        <v>375781</v>
      </c>
      <c r="C21" s="2">
        <v>5414370</v>
      </c>
      <c r="D21" s="2">
        <v>348</v>
      </c>
      <c r="E21" s="3">
        <v>40761</v>
      </c>
      <c r="F21" s="2">
        <v>297</v>
      </c>
      <c r="G21" s="1" t="s">
        <v>105</v>
      </c>
      <c r="H21" s="1" t="s">
        <v>69</v>
      </c>
      <c r="I21" s="1" t="s">
        <v>70</v>
      </c>
      <c r="J21" s="1" t="s">
        <v>84</v>
      </c>
      <c r="K21" s="1" t="s">
        <v>67</v>
      </c>
      <c r="L21" s="1" t="s">
        <v>106</v>
      </c>
      <c r="M21" s="1" t="s">
        <v>105</v>
      </c>
      <c r="N21" s="2">
        <v>0.03</v>
      </c>
      <c r="O21" s="2">
        <v>0.16</v>
      </c>
      <c r="P21" s="2">
        <v>5</v>
      </c>
      <c r="Q21" s="2">
        <v>-0.2</v>
      </c>
      <c r="R21" s="2">
        <v>-10</v>
      </c>
      <c r="S21" s="2">
        <v>10</v>
      </c>
      <c r="T21" s="2">
        <v>-0.05</v>
      </c>
      <c r="U21" s="2">
        <v>7.0000000000000007E-2</v>
      </c>
      <c r="V21" s="2">
        <v>0.01</v>
      </c>
      <c r="W21" s="2">
        <v>-0.01</v>
      </c>
      <c r="X21" s="2">
        <v>6.1</v>
      </c>
      <c r="Y21" s="2">
        <v>2.2000000000000002</v>
      </c>
      <c r="Z21" s="2">
        <v>13</v>
      </c>
      <c r="AA21" s="2">
        <v>0.9</v>
      </c>
      <c r="AB21" s="2">
        <v>10.1</v>
      </c>
      <c r="AC21" s="2">
        <v>1.46</v>
      </c>
      <c r="AD21" s="2">
        <v>0.89</v>
      </c>
      <c r="AE21" s="2">
        <v>-0.05</v>
      </c>
      <c r="AF21" s="2">
        <v>0.02</v>
      </c>
      <c r="AG21" s="2">
        <v>0.03</v>
      </c>
      <c r="AH21" s="2">
        <v>5.0000000000000001E-3</v>
      </c>
      <c r="AI21" s="2">
        <v>0.03</v>
      </c>
      <c r="AJ21" s="2">
        <v>1.7</v>
      </c>
      <c r="AK21" s="2">
        <v>1.2</v>
      </c>
      <c r="AL21" s="2">
        <v>0.04</v>
      </c>
      <c r="AM21" s="2">
        <v>170</v>
      </c>
      <c r="AN21" s="2">
        <v>3.28</v>
      </c>
      <c r="AO21" s="2">
        <v>-0.01</v>
      </c>
      <c r="AP21" s="2">
        <v>0.43</v>
      </c>
      <c r="AQ21" s="2">
        <v>6.4</v>
      </c>
      <c r="AR21" s="2">
        <v>20</v>
      </c>
      <c r="AS21" s="2">
        <v>5.3</v>
      </c>
      <c r="AT21" s="2">
        <v>2.8</v>
      </c>
      <c r="AU21" s="2">
        <v>1E-3</v>
      </c>
      <c r="AV21" s="2">
        <v>0.11</v>
      </c>
      <c r="AW21" s="2">
        <v>0.24</v>
      </c>
      <c r="AX21" s="2">
        <v>1</v>
      </c>
      <c r="AY21" s="2">
        <v>0.3</v>
      </c>
      <c r="AZ21" s="2">
        <v>0.3</v>
      </c>
      <c r="BA21" s="2">
        <v>1.2</v>
      </c>
      <c r="BB21" s="2">
        <v>-0.01</v>
      </c>
      <c r="BC21" s="2">
        <v>0.03</v>
      </c>
      <c r="BD21" s="2">
        <v>0.5</v>
      </c>
      <c r="BE21" s="2">
        <v>-5.0000000000000001E-3</v>
      </c>
      <c r="BF21" s="2">
        <v>0.04</v>
      </c>
      <c r="BG21" s="2">
        <v>0.06</v>
      </c>
      <c r="BH21" s="2">
        <v>6</v>
      </c>
      <c r="BI21" s="2">
        <v>-0.05</v>
      </c>
      <c r="BJ21" s="2">
        <v>0.81</v>
      </c>
      <c r="BK21" s="2">
        <v>7</v>
      </c>
      <c r="BL21" s="2">
        <v>1.1000000000000001</v>
      </c>
      <c r="BM21" s="2">
        <v>-5</v>
      </c>
      <c r="BN21" s="2">
        <v>-10</v>
      </c>
    </row>
    <row r="22" spans="1:66" x14ac:dyDescent="0.3">
      <c r="A22" s="1" t="s">
        <v>66</v>
      </c>
      <c r="B22" s="2">
        <v>375894</v>
      </c>
      <c r="C22" s="2">
        <v>5414307</v>
      </c>
      <c r="D22" s="2">
        <v>347</v>
      </c>
      <c r="E22" s="3">
        <v>40761</v>
      </c>
      <c r="F22" s="2">
        <v>306</v>
      </c>
      <c r="G22" s="1" t="s">
        <v>107</v>
      </c>
      <c r="H22" s="1" t="s">
        <v>69</v>
      </c>
      <c r="I22" s="1" t="s">
        <v>98</v>
      </c>
      <c r="J22" s="1" t="s">
        <v>84</v>
      </c>
      <c r="K22" s="1" t="s">
        <v>67</v>
      </c>
      <c r="L22" s="1" t="s">
        <v>67</v>
      </c>
      <c r="M22" s="1" t="s">
        <v>107</v>
      </c>
      <c r="N22" s="2">
        <v>0.01</v>
      </c>
      <c r="O22" s="2">
        <v>0.43</v>
      </c>
      <c r="P22" s="2">
        <v>3.2</v>
      </c>
      <c r="Q22" s="2">
        <v>-0.2</v>
      </c>
      <c r="R22" s="2">
        <v>-10</v>
      </c>
      <c r="S22" s="2">
        <v>20</v>
      </c>
      <c r="T22" s="2">
        <v>0.14000000000000001</v>
      </c>
      <c r="U22" s="2">
        <v>7.0000000000000007E-2</v>
      </c>
      <c r="V22" s="2">
        <v>0.02</v>
      </c>
      <c r="W22" s="2">
        <v>-0.01</v>
      </c>
      <c r="X22" s="2">
        <v>23.3</v>
      </c>
      <c r="Y22" s="2">
        <v>0.9</v>
      </c>
      <c r="Z22" s="2">
        <v>7</v>
      </c>
      <c r="AA22" s="2">
        <v>0.32</v>
      </c>
      <c r="AB22" s="2">
        <v>8</v>
      </c>
      <c r="AC22" s="2">
        <v>1.76</v>
      </c>
      <c r="AD22" s="2">
        <v>1.6</v>
      </c>
      <c r="AE22" s="2">
        <v>0.05</v>
      </c>
      <c r="AF22" s="2">
        <v>0.09</v>
      </c>
      <c r="AG22" s="2">
        <v>0.01</v>
      </c>
      <c r="AH22" s="2">
        <v>8.9999999999999993E-3</v>
      </c>
      <c r="AI22" s="2">
        <v>0.05</v>
      </c>
      <c r="AJ22" s="2">
        <v>10.199999999999999</v>
      </c>
      <c r="AK22" s="2">
        <v>9.3000000000000007</v>
      </c>
      <c r="AL22" s="2">
        <v>0.11</v>
      </c>
      <c r="AM22" s="2">
        <v>88</v>
      </c>
      <c r="AN22" s="2">
        <v>0.38</v>
      </c>
      <c r="AO22" s="2">
        <v>-0.01</v>
      </c>
      <c r="AP22" s="2">
        <v>0.05</v>
      </c>
      <c r="AQ22" s="2">
        <v>3.9</v>
      </c>
      <c r="AR22" s="2">
        <v>270</v>
      </c>
      <c r="AS22" s="2">
        <v>6.9</v>
      </c>
      <c r="AT22" s="2">
        <v>4.2</v>
      </c>
      <c r="AU22" s="2">
        <v>-1E-3</v>
      </c>
      <c r="AV22" s="2">
        <v>0.01</v>
      </c>
      <c r="AW22" s="2">
        <v>0.26</v>
      </c>
      <c r="AX22" s="2">
        <v>1.4</v>
      </c>
      <c r="AY22" s="2">
        <v>0.2</v>
      </c>
      <c r="AZ22" s="2">
        <v>0.2</v>
      </c>
      <c r="BA22" s="2">
        <v>4.5999999999999996</v>
      </c>
      <c r="BB22" s="2">
        <v>-0.01</v>
      </c>
      <c r="BC22" s="2">
        <v>0.02</v>
      </c>
      <c r="BD22" s="2">
        <v>2.1</v>
      </c>
      <c r="BE22" s="2">
        <v>-5.0000000000000001E-3</v>
      </c>
      <c r="BF22" s="2">
        <v>-0.02</v>
      </c>
      <c r="BG22" s="2">
        <v>0.38</v>
      </c>
      <c r="BH22" s="2">
        <v>5</v>
      </c>
      <c r="BI22" s="2">
        <v>-0.05</v>
      </c>
      <c r="BJ22" s="2">
        <v>3</v>
      </c>
      <c r="BK22" s="2">
        <v>8</v>
      </c>
      <c r="BL22" s="2">
        <v>2.7</v>
      </c>
      <c r="BM22" s="2">
        <v>-5</v>
      </c>
      <c r="BN22" s="2">
        <v>-10</v>
      </c>
    </row>
    <row r="23" spans="1:66" x14ac:dyDescent="0.3">
      <c r="A23" s="1" t="s">
        <v>66</v>
      </c>
      <c r="B23" s="2">
        <v>375771</v>
      </c>
      <c r="C23" s="2">
        <v>5414212</v>
      </c>
      <c r="D23" s="2">
        <v>345</v>
      </c>
      <c r="E23" s="3">
        <v>40761</v>
      </c>
      <c r="F23" s="2">
        <v>310</v>
      </c>
      <c r="G23" s="1" t="s">
        <v>108</v>
      </c>
      <c r="H23" s="1" t="s">
        <v>69</v>
      </c>
      <c r="I23" s="1" t="s">
        <v>70</v>
      </c>
      <c r="J23" s="1" t="s">
        <v>84</v>
      </c>
      <c r="K23" s="1" t="s">
        <v>67</v>
      </c>
      <c r="L23" s="1" t="s">
        <v>67</v>
      </c>
      <c r="M23" s="1" t="s">
        <v>108</v>
      </c>
      <c r="N23" s="2">
        <v>0.01</v>
      </c>
      <c r="O23" s="2">
        <v>3.45</v>
      </c>
      <c r="P23" s="2">
        <v>1.5</v>
      </c>
      <c r="Q23" s="2">
        <v>-0.2</v>
      </c>
      <c r="R23" s="2">
        <v>-10</v>
      </c>
      <c r="S23" s="2">
        <v>70</v>
      </c>
      <c r="T23" s="2">
        <v>0.3</v>
      </c>
      <c r="U23" s="2">
        <v>7.0000000000000007E-2</v>
      </c>
      <c r="V23" s="2">
        <v>0.14000000000000001</v>
      </c>
      <c r="W23" s="2">
        <v>0.02</v>
      </c>
      <c r="X23" s="2">
        <v>7.66</v>
      </c>
      <c r="Y23" s="2">
        <v>35.299999999999997</v>
      </c>
      <c r="Z23" s="2">
        <v>128</v>
      </c>
      <c r="AA23" s="2">
        <v>2.87</v>
      </c>
      <c r="AB23" s="2">
        <v>97.8</v>
      </c>
      <c r="AC23" s="2">
        <v>5.34</v>
      </c>
      <c r="AD23" s="2">
        <v>7.97</v>
      </c>
      <c r="AE23" s="2">
        <v>0.11</v>
      </c>
      <c r="AF23" s="2">
        <v>0.34</v>
      </c>
      <c r="AG23" s="2">
        <v>0.01</v>
      </c>
      <c r="AH23" s="2">
        <v>0.02</v>
      </c>
      <c r="AI23" s="2">
        <v>0.05</v>
      </c>
      <c r="AJ23" s="2">
        <v>3.8</v>
      </c>
      <c r="AK23" s="2">
        <v>25.5</v>
      </c>
      <c r="AL23" s="2">
        <v>3.17</v>
      </c>
      <c r="AM23" s="2">
        <v>654</v>
      </c>
      <c r="AN23" s="2">
        <v>0.08</v>
      </c>
      <c r="AO23" s="2">
        <v>0.06</v>
      </c>
      <c r="AP23" s="2">
        <v>0.19</v>
      </c>
      <c r="AQ23" s="2">
        <v>81.900000000000006</v>
      </c>
      <c r="AR23" s="2">
        <v>150</v>
      </c>
      <c r="AS23" s="2">
        <v>4.0999999999999996</v>
      </c>
      <c r="AT23" s="2">
        <v>2.5</v>
      </c>
      <c r="AU23" s="2">
        <v>-1E-3</v>
      </c>
      <c r="AV23" s="2">
        <v>0.01</v>
      </c>
      <c r="AW23" s="2">
        <v>0.08</v>
      </c>
      <c r="AX23" s="2">
        <v>18.7</v>
      </c>
      <c r="AY23" s="2">
        <v>0.3</v>
      </c>
      <c r="AZ23" s="2">
        <v>0.3</v>
      </c>
      <c r="BA23" s="2">
        <v>5.4</v>
      </c>
      <c r="BB23" s="2">
        <v>-0.01</v>
      </c>
      <c r="BC23" s="2">
        <v>0.01</v>
      </c>
      <c r="BD23" s="2">
        <v>1.6</v>
      </c>
      <c r="BE23" s="2">
        <v>6.0999999999999999E-2</v>
      </c>
      <c r="BF23" s="2">
        <v>0.02</v>
      </c>
      <c r="BG23" s="2">
        <v>0.33</v>
      </c>
      <c r="BH23" s="2">
        <v>140</v>
      </c>
      <c r="BI23" s="2">
        <v>0.18</v>
      </c>
      <c r="BJ23" s="2">
        <v>3.96</v>
      </c>
      <c r="BK23" s="2">
        <v>60</v>
      </c>
      <c r="BL23" s="2">
        <v>10.8</v>
      </c>
      <c r="BM23" s="2">
        <v>-5</v>
      </c>
      <c r="BN23" s="2">
        <v>-10</v>
      </c>
    </row>
    <row r="24" spans="1:66" x14ac:dyDescent="0.3">
      <c r="A24" s="1" t="s">
        <v>66</v>
      </c>
      <c r="B24" s="2">
        <v>377611</v>
      </c>
      <c r="C24" s="2">
        <v>5413061</v>
      </c>
      <c r="D24" s="2">
        <v>541</v>
      </c>
      <c r="E24" s="3">
        <v>40792</v>
      </c>
      <c r="F24" s="2">
        <v>343</v>
      </c>
      <c r="G24" s="1" t="s">
        <v>109</v>
      </c>
      <c r="H24" s="1" t="s">
        <v>69</v>
      </c>
      <c r="I24" s="1" t="s">
        <v>70</v>
      </c>
      <c r="J24" s="1" t="s">
        <v>78</v>
      </c>
      <c r="K24" s="1" t="s">
        <v>110</v>
      </c>
      <c r="L24" s="1" t="s">
        <v>111</v>
      </c>
      <c r="M24" s="1" t="s">
        <v>109</v>
      </c>
      <c r="N24" s="2">
        <v>0.7</v>
      </c>
      <c r="O24" s="2">
        <v>0.19</v>
      </c>
      <c r="P24" s="2">
        <v>583</v>
      </c>
      <c r="Q24" s="2">
        <v>-0.2</v>
      </c>
      <c r="R24" s="2">
        <v>-10</v>
      </c>
      <c r="S24" s="2">
        <v>30</v>
      </c>
      <c r="T24" s="2">
        <v>0.36</v>
      </c>
      <c r="U24" s="2">
        <v>23.5</v>
      </c>
      <c r="V24" s="2">
        <v>-0.01</v>
      </c>
      <c r="W24" s="2">
        <v>-0.01</v>
      </c>
      <c r="X24" s="2">
        <v>1.71</v>
      </c>
      <c r="Y24" s="2">
        <v>0.3</v>
      </c>
      <c r="Z24" s="2">
        <v>3</v>
      </c>
      <c r="AA24" s="2">
        <v>0.32</v>
      </c>
      <c r="AB24" s="2">
        <v>23.5</v>
      </c>
      <c r="AC24" s="2">
        <v>2.64</v>
      </c>
      <c r="AD24" s="2">
        <v>1.32</v>
      </c>
      <c r="AE24" s="2">
        <v>-0.05</v>
      </c>
      <c r="AF24" s="2">
        <v>1.02</v>
      </c>
      <c r="AG24" s="2">
        <v>0.01</v>
      </c>
      <c r="AH24" s="2">
        <v>0.39800000000000002</v>
      </c>
      <c r="AI24" s="2">
        <v>0.09</v>
      </c>
      <c r="AJ24" s="2">
        <v>0.9</v>
      </c>
      <c r="AK24" s="2">
        <v>2.4</v>
      </c>
      <c r="AL24" s="2">
        <v>0.02</v>
      </c>
      <c r="AM24" s="2">
        <v>43</v>
      </c>
      <c r="AN24" s="2">
        <v>1.24</v>
      </c>
      <c r="AO24" s="2">
        <v>0.01</v>
      </c>
      <c r="AP24" s="2">
        <v>2.2400000000000002</v>
      </c>
      <c r="AQ24" s="2">
        <v>1.1000000000000001</v>
      </c>
      <c r="AR24" s="2">
        <v>40</v>
      </c>
      <c r="AS24" s="2">
        <v>270</v>
      </c>
      <c r="AT24" s="2">
        <v>11.6</v>
      </c>
      <c r="AU24" s="2">
        <v>-1E-3</v>
      </c>
      <c r="AV24" s="2">
        <v>0.94</v>
      </c>
      <c r="AW24" s="2">
        <v>87.9</v>
      </c>
      <c r="AX24" s="2">
        <v>0.4</v>
      </c>
      <c r="AY24" s="2">
        <v>1.1000000000000001</v>
      </c>
      <c r="AZ24" s="2">
        <v>162.5</v>
      </c>
      <c r="BA24" s="2">
        <v>4.0999999999999996</v>
      </c>
      <c r="BB24" s="2">
        <v>0.01</v>
      </c>
      <c r="BC24" s="2">
        <v>0.02</v>
      </c>
      <c r="BD24" s="2">
        <v>1.3</v>
      </c>
      <c r="BE24" s="2">
        <v>-5.0000000000000001E-3</v>
      </c>
      <c r="BF24" s="2">
        <v>0.05</v>
      </c>
      <c r="BG24" s="2">
        <v>1.48</v>
      </c>
      <c r="BH24" s="2">
        <v>2</v>
      </c>
      <c r="BI24" s="2">
        <v>0.89</v>
      </c>
      <c r="BJ24" s="2">
        <v>0.75</v>
      </c>
      <c r="BK24" s="2">
        <v>2</v>
      </c>
      <c r="BL24" s="2">
        <v>10.8</v>
      </c>
      <c r="BM24" s="2">
        <v>216</v>
      </c>
      <c r="BN24" s="2">
        <v>20</v>
      </c>
    </row>
    <row r="25" spans="1:66" ht="28.8" x14ac:dyDescent="0.3">
      <c r="A25" s="1" t="s">
        <v>66</v>
      </c>
      <c r="B25" s="2">
        <v>377621</v>
      </c>
      <c r="C25" s="2">
        <v>5413061</v>
      </c>
      <c r="D25" s="2">
        <v>541.1</v>
      </c>
      <c r="E25" s="3">
        <v>40792</v>
      </c>
      <c r="F25" s="6"/>
      <c r="G25" s="1" t="s">
        <v>112</v>
      </c>
      <c r="H25" s="1" t="s">
        <v>69</v>
      </c>
      <c r="I25" s="1" t="s">
        <v>70</v>
      </c>
      <c r="J25" s="1" t="s">
        <v>78</v>
      </c>
      <c r="K25" s="1" t="s">
        <v>110</v>
      </c>
      <c r="L25" s="1" t="s">
        <v>113</v>
      </c>
      <c r="M25" s="1" t="s">
        <v>112</v>
      </c>
      <c r="N25" s="2">
        <v>2.3199999999999998</v>
      </c>
      <c r="O25" s="2">
        <v>0.09</v>
      </c>
      <c r="P25" s="2">
        <v>1220</v>
      </c>
      <c r="Q25" s="2">
        <v>-0.2</v>
      </c>
      <c r="R25" s="2">
        <v>-10</v>
      </c>
      <c r="S25" s="2">
        <v>40</v>
      </c>
      <c r="T25" s="2">
        <v>0.88</v>
      </c>
      <c r="U25" s="2">
        <v>83.2</v>
      </c>
      <c r="V25" s="2">
        <v>-0.01</v>
      </c>
      <c r="W25" s="2">
        <v>-0.01</v>
      </c>
      <c r="X25" s="2">
        <v>1.74</v>
      </c>
      <c r="Y25" s="2">
        <v>0.2</v>
      </c>
      <c r="Z25" s="2">
        <v>5</v>
      </c>
      <c r="AA25" s="2">
        <v>0.13</v>
      </c>
      <c r="AB25" s="2">
        <v>28.8</v>
      </c>
      <c r="AC25" s="2">
        <v>3.14</v>
      </c>
      <c r="AD25" s="2">
        <v>1.03</v>
      </c>
      <c r="AE25" s="2">
        <v>0.05</v>
      </c>
      <c r="AF25" s="2">
        <v>1.1599999999999999</v>
      </c>
      <c r="AG25" s="2">
        <v>0.04</v>
      </c>
      <c r="AH25" s="2">
        <v>0.89600000000000002</v>
      </c>
      <c r="AI25" s="2">
        <v>0.04</v>
      </c>
      <c r="AJ25" s="2">
        <v>1</v>
      </c>
      <c r="AK25" s="2">
        <v>0.5</v>
      </c>
      <c r="AL25" s="2">
        <v>-0.01</v>
      </c>
      <c r="AM25" s="2">
        <v>63</v>
      </c>
      <c r="AN25" s="2">
        <v>0.28000000000000003</v>
      </c>
      <c r="AO25" s="2">
        <v>0.01</v>
      </c>
      <c r="AP25" s="2">
        <v>2.0499999999999998</v>
      </c>
      <c r="AQ25" s="2">
        <v>0.8</v>
      </c>
      <c r="AR25" s="2">
        <v>60</v>
      </c>
      <c r="AS25" s="2">
        <v>640</v>
      </c>
      <c r="AT25" s="2">
        <v>3.3</v>
      </c>
      <c r="AU25" s="2">
        <v>-1E-3</v>
      </c>
      <c r="AV25" s="2">
        <v>0.56000000000000005</v>
      </c>
      <c r="AW25" s="2">
        <v>512</v>
      </c>
      <c r="AX25" s="2">
        <v>0.4</v>
      </c>
      <c r="AY25" s="2">
        <v>2.2999999999999998</v>
      </c>
      <c r="AZ25" s="2">
        <v>322</v>
      </c>
      <c r="BA25" s="2">
        <v>3.4</v>
      </c>
      <c r="BB25" s="2">
        <v>0.02</v>
      </c>
      <c r="BC25" s="2">
        <v>0.08</v>
      </c>
      <c r="BD25" s="2">
        <v>1.6</v>
      </c>
      <c r="BE25" s="2">
        <v>-5.0000000000000001E-3</v>
      </c>
      <c r="BF25" s="2">
        <v>0.04</v>
      </c>
      <c r="BG25" s="2">
        <v>2.0299999999999998</v>
      </c>
      <c r="BH25" s="2">
        <v>4</v>
      </c>
      <c r="BI25" s="2">
        <v>3.36</v>
      </c>
      <c r="BJ25" s="2">
        <v>0.62</v>
      </c>
      <c r="BK25" s="2">
        <v>3</v>
      </c>
      <c r="BL25" s="2">
        <v>13.3</v>
      </c>
      <c r="BM25" s="2">
        <v>456</v>
      </c>
      <c r="BN25" s="2">
        <v>30</v>
      </c>
    </row>
    <row r="26" spans="1:66" ht="28.8" x14ac:dyDescent="0.3">
      <c r="A26" s="1" t="s">
        <v>66</v>
      </c>
      <c r="B26" s="2">
        <v>377631</v>
      </c>
      <c r="C26" s="2">
        <v>5413061</v>
      </c>
      <c r="D26" s="2">
        <v>541.20000000000005</v>
      </c>
      <c r="E26" s="3">
        <v>40792</v>
      </c>
      <c r="F26" s="6"/>
      <c r="G26" s="1" t="s">
        <v>114</v>
      </c>
      <c r="H26" s="1" t="s">
        <v>69</v>
      </c>
      <c r="I26" s="1" t="s">
        <v>70</v>
      </c>
      <c r="J26" s="1" t="s">
        <v>78</v>
      </c>
      <c r="K26" s="1" t="s">
        <v>110</v>
      </c>
      <c r="L26" s="1" t="s">
        <v>115</v>
      </c>
      <c r="M26" s="1" t="s">
        <v>114</v>
      </c>
      <c r="N26" s="2">
        <v>0.56000000000000005</v>
      </c>
      <c r="O26" s="2">
        <v>0.33</v>
      </c>
      <c r="P26" s="2">
        <v>831</v>
      </c>
      <c r="Q26" s="2">
        <v>-0.2</v>
      </c>
      <c r="R26" s="2">
        <v>-10</v>
      </c>
      <c r="S26" s="2">
        <v>30</v>
      </c>
      <c r="T26" s="2">
        <v>0.35</v>
      </c>
      <c r="U26" s="2">
        <v>29.5</v>
      </c>
      <c r="V26" s="2">
        <v>-0.01</v>
      </c>
      <c r="W26" s="2">
        <v>-0.01</v>
      </c>
      <c r="X26" s="2">
        <v>5.35</v>
      </c>
      <c r="Y26" s="2">
        <v>0.7</v>
      </c>
      <c r="Z26" s="2">
        <v>5</v>
      </c>
      <c r="AA26" s="2">
        <v>0.37</v>
      </c>
      <c r="AB26" s="2">
        <v>63.6</v>
      </c>
      <c r="AC26" s="2">
        <v>4.34</v>
      </c>
      <c r="AD26" s="2">
        <v>4.57</v>
      </c>
      <c r="AE26" s="2">
        <v>0.05</v>
      </c>
      <c r="AF26" s="2">
        <v>1.36</v>
      </c>
      <c r="AG26" s="2">
        <v>0.03</v>
      </c>
      <c r="AH26" s="2">
        <v>1.07</v>
      </c>
      <c r="AI26" s="2">
        <v>0.16</v>
      </c>
      <c r="AJ26" s="2">
        <v>2.7</v>
      </c>
      <c r="AK26" s="2">
        <v>1.4</v>
      </c>
      <c r="AL26" s="2">
        <v>0.06</v>
      </c>
      <c r="AM26" s="2">
        <v>40</v>
      </c>
      <c r="AN26" s="2">
        <v>0.21</v>
      </c>
      <c r="AO26" s="2">
        <v>0.02</v>
      </c>
      <c r="AP26" s="2">
        <v>3.06</v>
      </c>
      <c r="AQ26" s="2">
        <v>1.8</v>
      </c>
      <c r="AR26" s="2">
        <v>100</v>
      </c>
      <c r="AS26" s="2">
        <v>338</v>
      </c>
      <c r="AT26" s="2">
        <v>18</v>
      </c>
      <c r="AU26" s="2">
        <v>-1E-3</v>
      </c>
      <c r="AV26" s="2">
        <v>0.33</v>
      </c>
      <c r="AW26" s="2">
        <v>453</v>
      </c>
      <c r="AX26" s="2">
        <v>0.5</v>
      </c>
      <c r="AY26" s="2">
        <v>2.4</v>
      </c>
      <c r="AZ26" s="2">
        <v>113</v>
      </c>
      <c r="BA26" s="2">
        <v>12.7</v>
      </c>
      <c r="BB26" s="2">
        <v>0.02</v>
      </c>
      <c r="BC26" s="2">
        <v>7.0000000000000007E-2</v>
      </c>
      <c r="BD26" s="2">
        <v>2.8</v>
      </c>
      <c r="BE26" s="2">
        <v>-5.0000000000000001E-3</v>
      </c>
      <c r="BF26" s="2">
        <v>7.0000000000000007E-2</v>
      </c>
      <c r="BG26" s="2">
        <v>2.14</v>
      </c>
      <c r="BH26" s="2">
        <v>7</v>
      </c>
      <c r="BI26" s="2">
        <v>6.49</v>
      </c>
      <c r="BJ26" s="2">
        <v>1.29</v>
      </c>
      <c r="BK26" s="2">
        <v>5</v>
      </c>
      <c r="BL26" s="2">
        <v>13.9</v>
      </c>
      <c r="BM26" s="2">
        <v>159</v>
      </c>
      <c r="BN26" s="2">
        <v>30</v>
      </c>
    </row>
    <row r="27" spans="1:66" x14ac:dyDescent="0.3">
      <c r="A27" s="1" t="s">
        <v>66</v>
      </c>
      <c r="B27" s="2">
        <v>377641</v>
      </c>
      <c r="C27" s="2">
        <v>5413061</v>
      </c>
      <c r="D27" s="2">
        <v>541.29999999999995</v>
      </c>
      <c r="E27" s="3">
        <v>40792</v>
      </c>
      <c r="F27" s="6"/>
      <c r="G27" s="1" t="s">
        <v>116</v>
      </c>
      <c r="H27" s="1" t="s">
        <v>69</v>
      </c>
      <c r="I27" s="1" t="s">
        <v>70</v>
      </c>
      <c r="J27" s="1" t="s">
        <v>78</v>
      </c>
      <c r="K27" s="1" t="s">
        <v>117</v>
      </c>
      <c r="L27" s="1" t="s">
        <v>118</v>
      </c>
      <c r="M27" s="1" t="s">
        <v>116</v>
      </c>
      <c r="N27" s="2">
        <v>1.31</v>
      </c>
      <c r="O27" s="2">
        <v>0.35</v>
      </c>
      <c r="P27" s="2">
        <v>1420</v>
      </c>
      <c r="Q27" s="2">
        <v>-0.2</v>
      </c>
      <c r="R27" s="2">
        <v>10</v>
      </c>
      <c r="S27" s="2">
        <v>40</v>
      </c>
      <c r="T27" s="2">
        <v>0.35</v>
      </c>
      <c r="U27" s="2">
        <v>62.2</v>
      </c>
      <c r="V27" s="2">
        <v>-0.01</v>
      </c>
      <c r="W27" s="2">
        <v>-0.01</v>
      </c>
      <c r="X27" s="2">
        <v>5.18</v>
      </c>
      <c r="Y27" s="2">
        <v>0.1</v>
      </c>
      <c r="Z27" s="2">
        <v>1</v>
      </c>
      <c r="AA27" s="2">
        <v>0.83</v>
      </c>
      <c r="AB27" s="2">
        <v>16.600000000000001</v>
      </c>
      <c r="AC27" s="2">
        <v>2.0099999999999998</v>
      </c>
      <c r="AD27" s="2">
        <v>2.5099999999999998</v>
      </c>
      <c r="AE27" s="2">
        <v>-0.05</v>
      </c>
      <c r="AF27" s="2">
        <v>1.7</v>
      </c>
      <c r="AG27" s="2">
        <v>-0.01</v>
      </c>
      <c r="AH27" s="2">
        <v>0.247</v>
      </c>
      <c r="AI27" s="2">
        <v>0.23</v>
      </c>
      <c r="AJ27" s="2">
        <v>2.7</v>
      </c>
      <c r="AK27" s="2">
        <v>1.2</v>
      </c>
      <c r="AL27" s="2">
        <v>0.02</v>
      </c>
      <c r="AM27" s="2">
        <v>21</v>
      </c>
      <c r="AN27" s="2">
        <v>0.22</v>
      </c>
      <c r="AO27" s="2">
        <v>0.01</v>
      </c>
      <c r="AP27" s="2">
        <v>1.55</v>
      </c>
      <c r="AQ27" s="2">
        <v>-0.2</v>
      </c>
      <c r="AR27" s="2">
        <v>60</v>
      </c>
      <c r="AS27" s="2">
        <v>64.900000000000006</v>
      </c>
      <c r="AT27" s="2">
        <v>26.5</v>
      </c>
      <c r="AU27" s="2">
        <v>-1E-3</v>
      </c>
      <c r="AV27" s="2">
        <v>1.1200000000000001</v>
      </c>
      <c r="AW27" s="2">
        <v>54.6</v>
      </c>
      <c r="AX27" s="2">
        <v>0.2</v>
      </c>
      <c r="AY27" s="2">
        <v>1.5</v>
      </c>
      <c r="AZ27" s="2">
        <v>82.8</v>
      </c>
      <c r="BA27" s="2">
        <v>15.4</v>
      </c>
      <c r="BB27" s="2">
        <v>0.01</v>
      </c>
      <c r="BC27" s="2">
        <v>0.1</v>
      </c>
      <c r="BD27" s="2">
        <v>2.4</v>
      </c>
      <c r="BE27" s="2">
        <v>-5.0000000000000001E-3</v>
      </c>
      <c r="BF27" s="2">
        <v>0.11</v>
      </c>
      <c r="BG27" s="2">
        <v>3.1</v>
      </c>
      <c r="BH27" s="2">
        <v>-1</v>
      </c>
      <c r="BI27" s="2">
        <v>0.99</v>
      </c>
      <c r="BJ27" s="2">
        <v>2.5</v>
      </c>
      <c r="BK27" s="2">
        <v>2</v>
      </c>
      <c r="BL27" s="2">
        <v>17</v>
      </c>
      <c r="BM27" s="2">
        <v>186</v>
      </c>
      <c r="BN27" s="2">
        <v>10</v>
      </c>
    </row>
    <row r="28" spans="1:66" x14ac:dyDescent="0.3">
      <c r="A28" s="1" t="s">
        <v>66</v>
      </c>
      <c r="B28" s="2">
        <v>377690</v>
      </c>
      <c r="C28" s="2">
        <v>5413137</v>
      </c>
      <c r="D28" s="2">
        <v>520</v>
      </c>
      <c r="E28" s="3">
        <v>40792</v>
      </c>
      <c r="F28" s="2">
        <v>347</v>
      </c>
      <c r="G28" s="1" t="s">
        <v>119</v>
      </c>
      <c r="H28" s="1" t="s">
        <v>69</v>
      </c>
      <c r="I28" s="1" t="s">
        <v>70</v>
      </c>
      <c r="J28" s="1" t="s">
        <v>84</v>
      </c>
      <c r="K28" s="1" t="s">
        <v>67</v>
      </c>
      <c r="L28" s="1" t="s">
        <v>120</v>
      </c>
      <c r="M28" s="1" t="s">
        <v>119</v>
      </c>
      <c r="N28" s="2">
        <v>0.17</v>
      </c>
      <c r="O28" s="2">
        <v>0.34</v>
      </c>
      <c r="P28" s="2">
        <v>290</v>
      </c>
      <c r="Q28" s="2">
        <v>-0.2</v>
      </c>
      <c r="R28" s="2">
        <v>10</v>
      </c>
      <c r="S28" s="2">
        <v>40</v>
      </c>
      <c r="T28" s="2">
        <v>0.57999999999999996</v>
      </c>
      <c r="U28" s="2">
        <v>6.21</v>
      </c>
      <c r="V28" s="2">
        <v>0.01</v>
      </c>
      <c r="W28" s="2">
        <v>-0.01</v>
      </c>
      <c r="X28" s="2">
        <v>3.06</v>
      </c>
      <c r="Y28" s="2">
        <v>-0.1</v>
      </c>
      <c r="Z28" s="2">
        <v>1</v>
      </c>
      <c r="AA28" s="2">
        <v>0.87</v>
      </c>
      <c r="AB28" s="2">
        <v>7.7</v>
      </c>
      <c r="AC28" s="2">
        <v>1.33</v>
      </c>
      <c r="AD28" s="2">
        <v>1.88</v>
      </c>
      <c r="AE28" s="2">
        <v>-0.05</v>
      </c>
      <c r="AF28" s="2">
        <v>1.18</v>
      </c>
      <c r="AG28" s="2">
        <v>0.01</v>
      </c>
      <c r="AH28" s="2">
        <v>0.28100000000000003</v>
      </c>
      <c r="AI28" s="2">
        <v>0.21</v>
      </c>
      <c r="AJ28" s="2">
        <v>1.5</v>
      </c>
      <c r="AK28" s="2">
        <v>1.2</v>
      </c>
      <c r="AL28" s="2">
        <v>0.02</v>
      </c>
      <c r="AM28" s="2">
        <v>26</v>
      </c>
      <c r="AN28" s="2">
        <v>-0.05</v>
      </c>
      <c r="AO28" s="2">
        <v>-0.01</v>
      </c>
      <c r="AP28" s="2">
        <v>1.42</v>
      </c>
      <c r="AQ28" s="2">
        <v>-0.2</v>
      </c>
      <c r="AR28" s="2">
        <v>50</v>
      </c>
      <c r="AS28" s="2">
        <v>26.8</v>
      </c>
      <c r="AT28" s="2">
        <v>32.5</v>
      </c>
      <c r="AU28" s="2">
        <v>-1E-3</v>
      </c>
      <c r="AV28" s="2">
        <v>0.38</v>
      </c>
      <c r="AW28" s="2">
        <v>9.7200000000000006</v>
      </c>
      <c r="AX28" s="2">
        <v>0.3</v>
      </c>
      <c r="AY28" s="2">
        <v>0.3</v>
      </c>
      <c r="AZ28" s="2">
        <v>60.9</v>
      </c>
      <c r="BA28" s="2">
        <v>12.3</v>
      </c>
      <c r="BB28" s="2">
        <v>0.01</v>
      </c>
      <c r="BC28" s="2">
        <v>0.02</v>
      </c>
      <c r="BD28" s="2">
        <v>2.2000000000000002</v>
      </c>
      <c r="BE28" s="2">
        <v>-5.0000000000000001E-3</v>
      </c>
      <c r="BF28" s="2">
        <v>0.11</v>
      </c>
      <c r="BG28" s="2">
        <v>2.02</v>
      </c>
      <c r="BH28" s="2">
        <v>1</v>
      </c>
      <c r="BI28" s="2">
        <v>1.53</v>
      </c>
      <c r="BJ28" s="2">
        <v>2.3199999999999998</v>
      </c>
      <c r="BK28" s="2">
        <v>2</v>
      </c>
      <c r="BL28" s="2">
        <v>11.7</v>
      </c>
      <c r="BM28" s="2">
        <v>136</v>
      </c>
      <c r="BN28" s="2">
        <v>10</v>
      </c>
    </row>
    <row r="29" spans="1:66" x14ac:dyDescent="0.3">
      <c r="A29" s="1" t="s">
        <v>66</v>
      </c>
      <c r="B29" s="2">
        <v>377744</v>
      </c>
      <c r="C29" s="2">
        <v>5413136</v>
      </c>
      <c r="D29" s="2">
        <v>495</v>
      </c>
      <c r="E29" s="3">
        <v>40792</v>
      </c>
      <c r="F29" s="2">
        <v>349</v>
      </c>
      <c r="G29" s="1" t="s">
        <v>121</v>
      </c>
      <c r="H29" s="1" t="s">
        <v>69</v>
      </c>
      <c r="I29" s="1" t="s">
        <v>70</v>
      </c>
      <c r="J29" s="1" t="s">
        <v>84</v>
      </c>
      <c r="K29" s="1" t="s">
        <v>67</v>
      </c>
      <c r="L29" s="1" t="s">
        <v>67</v>
      </c>
      <c r="M29" s="1" t="s">
        <v>121</v>
      </c>
      <c r="N29" s="2">
        <v>0.05</v>
      </c>
      <c r="O29" s="2">
        <v>0.32</v>
      </c>
      <c r="P29" s="2">
        <v>85.6</v>
      </c>
      <c r="Q29" s="2">
        <v>-0.2</v>
      </c>
      <c r="R29" s="2">
        <v>10</v>
      </c>
      <c r="S29" s="2">
        <v>30</v>
      </c>
      <c r="T29" s="2">
        <v>0.16</v>
      </c>
      <c r="U29" s="2">
        <v>3.14</v>
      </c>
      <c r="V29" s="2">
        <v>-0.01</v>
      </c>
      <c r="W29" s="2">
        <v>-0.01</v>
      </c>
      <c r="X29" s="2">
        <v>19.600000000000001</v>
      </c>
      <c r="Y29" s="2">
        <v>0.4</v>
      </c>
      <c r="Z29" s="2">
        <v>4</v>
      </c>
      <c r="AA29" s="2">
        <v>0.49</v>
      </c>
      <c r="AB29" s="2">
        <v>13.2</v>
      </c>
      <c r="AC29" s="2">
        <v>1.42</v>
      </c>
      <c r="AD29" s="2">
        <v>2.15</v>
      </c>
      <c r="AE29" s="2">
        <v>-0.05</v>
      </c>
      <c r="AF29" s="2">
        <v>0.34</v>
      </c>
      <c r="AG29" s="2">
        <v>0.01</v>
      </c>
      <c r="AH29" s="2">
        <v>0.247</v>
      </c>
      <c r="AI29" s="2">
        <v>0.16</v>
      </c>
      <c r="AJ29" s="2">
        <v>9.4</v>
      </c>
      <c r="AK29" s="2">
        <v>1.2</v>
      </c>
      <c r="AL29" s="2">
        <v>0.02</v>
      </c>
      <c r="AM29" s="2">
        <v>45</v>
      </c>
      <c r="AN29" s="2">
        <v>0.24</v>
      </c>
      <c r="AO29" s="2">
        <v>-0.01</v>
      </c>
      <c r="AP29" s="2">
        <v>0.37</v>
      </c>
      <c r="AQ29" s="2">
        <v>1</v>
      </c>
      <c r="AR29" s="2">
        <v>50</v>
      </c>
      <c r="AS29" s="2">
        <v>8.1999999999999993</v>
      </c>
      <c r="AT29" s="2">
        <v>13.3</v>
      </c>
      <c r="AU29" s="2">
        <v>-1E-3</v>
      </c>
      <c r="AV29" s="2">
        <v>0.04</v>
      </c>
      <c r="AW29" s="2">
        <v>7.21</v>
      </c>
      <c r="AX29" s="2">
        <v>0.6</v>
      </c>
      <c r="AY29" s="2">
        <v>0.3</v>
      </c>
      <c r="AZ29" s="2">
        <v>22.2</v>
      </c>
      <c r="BA29" s="2">
        <v>3.8</v>
      </c>
      <c r="BB29" s="2">
        <v>-0.01</v>
      </c>
      <c r="BC29" s="2">
        <v>0.03</v>
      </c>
      <c r="BD29" s="2">
        <v>2.1</v>
      </c>
      <c r="BE29" s="2">
        <v>-5.0000000000000001E-3</v>
      </c>
      <c r="BF29" s="2">
        <v>0.05</v>
      </c>
      <c r="BG29" s="2">
        <v>0.39</v>
      </c>
      <c r="BH29" s="2">
        <v>9</v>
      </c>
      <c r="BI29" s="2">
        <v>0.4</v>
      </c>
      <c r="BJ29" s="2">
        <v>2.46</v>
      </c>
      <c r="BK29" s="2">
        <v>2</v>
      </c>
      <c r="BL29" s="2">
        <v>9.1999999999999993</v>
      </c>
      <c r="BM29" s="2">
        <v>58</v>
      </c>
      <c r="BN29" s="2">
        <v>10</v>
      </c>
    </row>
    <row r="30" spans="1:66" x14ac:dyDescent="0.3">
      <c r="A30" s="1" t="s">
        <v>66</v>
      </c>
      <c r="B30" s="2">
        <v>377832</v>
      </c>
      <c r="C30" s="2">
        <v>5413118</v>
      </c>
      <c r="D30" s="2">
        <v>455</v>
      </c>
      <c r="E30" s="3">
        <v>40792</v>
      </c>
      <c r="F30" s="2">
        <v>354</v>
      </c>
      <c r="G30" s="1" t="s">
        <v>122</v>
      </c>
      <c r="H30" s="1" t="s">
        <v>69</v>
      </c>
      <c r="I30" s="1" t="s">
        <v>70</v>
      </c>
      <c r="J30" s="1" t="s">
        <v>71</v>
      </c>
      <c r="K30" s="1" t="s">
        <v>67</v>
      </c>
      <c r="L30" s="1" t="s">
        <v>67</v>
      </c>
      <c r="M30" s="1" t="s">
        <v>122</v>
      </c>
      <c r="N30" s="2">
        <v>1.92</v>
      </c>
      <c r="O30" s="2">
        <v>0.21</v>
      </c>
      <c r="P30" s="2">
        <v>88.7</v>
      </c>
      <c r="Q30" s="2">
        <v>-0.2</v>
      </c>
      <c r="R30" s="2">
        <v>-10</v>
      </c>
      <c r="S30" s="2">
        <v>30</v>
      </c>
      <c r="T30" s="2">
        <v>0.12</v>
      </c>
      <c r="U30" s="2">
        <v>1.51</v>
      </c>
      <c r="V30" s="2">
        <v>-0.01</v>
      </c>
      <c r="W30" s="2">
        <v>-0.01</v>
      </c>
      <c r="X30" s="2">
        <v>34.799999999999997</v>
      </c>
      <c r="Y30" s="2">
        <v>0.3</v>
      </c>
      <c r="Z30" s="2">
        <v>3</v>
      </c>
      <c r="AA30" s="2">
        <v>0.48</v>
      </c>
      <c r="AB30" s="2">
        <v>39.9</v>
      </c>
      <c r="AC30" s="2">
        <v>1.21</v>
      </c>
      <c r="AD30" s="2">
        <v>2.41</v>
      </c>
      <c r="AE30" s="2">
        <v>-0.05</v>
      </c>
      <c r="AF30" s="2">
        <v>0.1</v>
      </c>
      <c r="AG30" s="2">
        <v>-0.01</v>
      </c>
      <c r="AH30" s="2">
        <v>0.307</v>
      </c>
      <c r="AI30" s="2">
        <v>0.12</v>
      </c>
      <c r="AJ30" s="2">
        <v>17</v>
      </c>
      <c r="AK30" s="2">
        <v>0.6</v>
      </c>
      <c r="AL30" s="2">
        <v>0.02</v>
      </c>
      <c r="AM30" s="2">
        <v>38</v>
      </c>
      <c r="AN30" s="2">
        <v>1.29</v>
      </c>
      <c r="AO30" s="2">
        <v>-0.01</v>
      </c>
      <c r="AP30" s="2">
        <v>0.22</v>
      </c>
      <c r="AQ30" s="2">
        <v>1.1000000000000001</v>
      </c>
      <c r="AR30" s="2">
        <v>50</v>
      </c>
      <c r="AS30" s="2">
        <v>34.6</v>
      </c>
      <c r="AT30" s="2">
        <v>10.9</v>
      </c>
      <c r="AU30" s="2">
        <v>-1E-3</v>
      </c>
      <c r="AV30" s="2">
        <v>0.02</v>
      </c>
      <c r="AW30" s="2">
        <v>46.7</v>
      </c>
      <c r="AX30" s="2">
        <v>0.4</v>
      </c>
      <c r="AY30" s="2">
        <v>0.2</v>
      </c>
      <c r="AZ30" s="2">
        <v>10.5</v>
      </c>
      <c r="BA30" s="2">
        <v>7</v>
      </c>
      <c r="BB30" s="2">
        <v>-0.01</v>
      </c>
      <c r="BC30" s="2">
        <v>0.02</v>
      </c>
      <c r="BD30" s="2">
        <v>2.5</v>
      </c>
      <c r="BE30" s="2">
        <v>-5.0000000000000001E-3</v>
      </c>
      <c r="BF30" s="2">
        <v>0.04</v>
      </c>
      <c r="BG30" s="2">
        <v>0.15</v>
      </c>
      <c r="BH30" s="2">
        <v>3</v>
      </c>
      <c r="BI30" s="2">
        <v>0.05</v>
      </c>
      <c r="BJ30" s="2">
        <v>1.84</v>
      </c>
      <c r="BK30" s="2">
        <v>2</v>
      </c>
      <c r="BL30" s="2">
        <v>3.5</v>
      </c>
      <c r="BM30" s="2">
        <v>24</v>
      </c>
      <c r="BN30" s="2">
        <v>20</v>
      </c>
    </row>
    <row r="31" spans="1:66" x14ac:dyDescent="0.3">
      <c r="A31" s="1" t="s">
        <v>66</v>
      </c>
      <c r="B31" s="2">
        <v>377836</v>
      </c>
      <c r="C31" s="2">
        <v>5413123</v>
      </c>
      <c r="D31" s="2">
        <v>457</v>
      </c>
      <c r="E31" s="3">
        <v>40792</v>
      </c>
      <c r="F31" s="2">
        <v>355</v>
      </c>
      <c r="G31" s="1" t="s">
        <v>123</v>
      </c>
      <c r="H31" s="1" t="s">
        <v>69</v>
      </c>
      <c r="I31" s="1" t="s">
        <v>70</v>
      </c>
      <c r="J31" s="1" t="s">
        <v>78</v>
      </c>
      <c r="K31" s="1" t="s">
        <v>67</v>
      </c>
      <c r="L31" s="1" t="s">
        <v>67</v>
      </c>
      <c r="M31" s="1" t="s">
        <v>123</v>
      </c>
      <c r="N31" s="2">
        <v>3.58</v>
      </c>
      <c r="O31" s="2">
        <v>0.19</v>
      </c>
      <c r="P31" s="2">
        <v>222</v>
      </c>
      <c r="Q31" s="2">
        <v>-0.2</v>
      </c>
      <c r="R31" s="2">
        <v>-10</v>
      </c>
      <c r="S31" s="2">
        <v>50</v>
      </c>
      <c r="T31" s="2">
        <v>0.19</v>
      </c>
      <c r="U31" s="2">
        <v>8.98</v>
      </c>
      <c r="V31" s="2">
        <v>0.01</v>
      </c>
      <c r="W31" s="2">
        <v>-0.01</v>
      </c>
      <c r="X31" s="2">
        <v>34.700000000000003</v>
      </c>
      <c r="Y31" s="2">
        <v>0.3</v>
      </c>
      <c r="Z31" s="2">
        <v>4</v>
      </c>
      <c r="AA31" s="2">
        <v>0.42</v>
      </c>
      <c r="AB31" s="2">
        <v>8.6</v>
      </c>
      <c r="AC31" s="2">
        <v>1.79</v>
      </c>
      <c r="AD31" s="2">
        <v>1.57</v>
      </c>
      <c r="AE31" s="2">
        <v>-0.05</v>
      </c>
      <c r="AF31" s="2">
        <v>0.12</v>
      </c>
      <c r="AG31" s="2">
        <v>0.01</v>
      </c>
      <c r="AH31" s="2">
        <v>0.247</v>
      </c>
      <c r="AI31" s="2">
        <v>0.17</v>
      </c>
      <c r="AJ31" s="2">
        <v>17.2</v>
      </c>
      <c r="AK31" s="2">
        <v>0.4</v>
      </c>
      <c r="AL31" s="2">
        <v>0.01</v>
      </c>
      <c r="AM31" s="2">
        <v>65</v>
      </c>
      <c r="AN31" s="2">
        <v>0.26</v>
      </c>
      <c r="AO31" s="2">
        <v>0.03</v>
      </c>
      <c r="AP31" s="2">
        <v>0.1</v>
      </c>
      <c r="AQ31" s="2">
        <v>1.2</v>
      </c>
      <c r="AR31" s="2">
        <v>80</v>
      </c>
      <c r="AS31" s="2">
        <v>72.400000000000006</v>
      </c>
      <c r="AT31" s="2">
        <v>9.3000000000000007</v>
      </c>
      <c r="AU31" s="2">
        <v>-1E-3</v>
      </c>
      <c r="AV31" s="2">
        <v>0.36</v>
      </c>
      <c r="AW31" s="2">
        <v>21.6</v>
      </c>
      <c r="AX31" s="2">
        <v>0.4</v>
      </c>
      <c r="AY31" s="2">
        <v>0.4</v>
      </c>
      <c r="AZ31" s="2">
        <v>13.7</v>
      </c>
      <c r="BA31" s="2">
        <v>9.9</v>
      </c>
      <c r="BB31" s="2">
        <v>-0.01</v>
      </c>
      <c r="BC31" s="2">
        <v>0.02</v>
      </c>
      <c r="BD31" s="2">
        <v>3</v>
      </c>
      <c r="BE31" s="2">
        <v>-5.0000000000000001E-3</v>
      </c>
      <c r="BF31" s="2">
        <v>0.05</v>
      </c>
      <c r="BG31" s="2">
        <v>0.26</v>
      </c>
      <c r="BH31" s="2">
        <v>2</v>
      </c>
      <c r="BI31" s="2">
        <v>0.16</v>
      </c>
      <c r="BJ31" s="2">
        <v>2.39</v>
      </c>
      <c r="BK31" s="2">
        <v>3</v>
      </c>
      <c r="BL31" s="2">
        <v>4.7</v>
      </c>
      <c r="BM31" s="2">
        <v>43</v>
      </c>
      <c r="BN31" s="2">
        <v>10</v>
      </c>
    </row>
    <row r="32" spans="1:66" x14ac:dyDescent="0.3">
      <c r="A32" s="1" t="s">
        <v>66</v>
      </c>
      <c r="B32" s="2">
        <v>377801</v>
      </c>
      <c r="C32" s="2">
        <v>5413092</v>
      </c>
      <c r="D32" s="2">
        <v>466</v>
      </c>
      <c r="E32" s="3">
        <v>40792</v>
      </c>
      <c r="F32" s="2">
        <v>356</v>
      </c>
      <c r="G32" s="1" t="s">
        <v>124</v>
      </c>
      <c r="H32" s="1" t="s">
        <v>69</v>
      </c>
      <c r="I32" s="1" t="s">
        <v>70</v>
      </c>
      <c r="J32" s="1" t="s">
        <v>84</v>
      </c>
      <c r="K32" s="1" t="s">
        <v>67</v>
      </c>
      <c r="L32" s="1" t="s">
        <v>67</v>
      </c>
      <c r="M32" s="1" t="s">
        <v>124</v>
      </c>
      <c r="N32" s="2">
        <v>1.7</v>
      </c>
      <c r="O32" s="2">
        <v>0.17</v>
      </c>
      <c r="P32" s="2">
        <v>153.5</v>
      </c>
      <c r="Q32" s="2">
        <v>-0.2</v>
      </c>
      <c r="R32" s="2">
        <v>-10</v>
      </c>
      <c r="S32" s="2">
        <v>60</v>
      </c>
      <c r="T32" s="2">
        <v>0.19</v>
      </c>
      <c r="U32" s="2">
        <v>13.95</v>
      </c>
      <c r="V32" s="2">
        <v>-0.01</v>
      </c>
      <c r="W32" s="2">
        <v>-0.01</v>
      </c>
      <c r="X32" s="2">
        <v>42</v>
      </c>
      <c r="Y32" s="2">
        <v>0.2</v>
      </c>
      <c r="Z32" s="2">
        <v>3</v>
      </c>
      <c r="AA32" s="2">
        <v>0.7</v>
      </c>
      <c r="AB32" s="2">
        <v>7.1</v>
      </c>
      <c r="AC32" s="2">
        <v>1.6</v>
      </c>
      <c r="AD32" s="2">
        <v>1.18</v>
      </c>
      <c r="AE32" s="2">
        <v>0.05</v>
      </c>
      <c r="AF32" s="2">
        <v>0.16</v>
      </c>
      <c r="AG32" s="2">
        <v>0.01</v>
      </c>
      <c r="AH32" s="2">
        <v>0.26500000000000001</v>
      </c>
      <c r="AI32" s="2">
        <v>0.21</v>
      </c>
      <c r="AJ32" s="2">
        <v>20.8</v>
      </c>
      <c r="AK32" s="2">
        <v>0.4</v>
      </c>
      <c r="AL32" s="2">
        <v>0.01</v>
      </c>
      <c r="AM32" s="2">
        <v>61</v>
      </c>
      <c r="AN32" s="2">
        <v>0.25</v>
      </c>
      <c r="AO32" s="2">
        <v>0.02</v>
      </c>
      <c r="AP32" s="2">
        <v>7.0000000000000007E-2</v>
      </c>
      <c r="AQ32" s="2">
        <v>0.8</v>
      </c>
      <c r="AR32" s="2">
        <v>80</v>
      </c>
      <c r="AS32" s="2">
        <v>40.5</v>
      </c>
      <c r="AT32" s="2">
        <v>13.4</v>
      </c>
      <c r="AU32" s="2">
        <v>-1E-3</v>
      </c>
      <c r="AV32" s="2">
        <v>0.42</v>
      </c>
      <c r="AW32" s="2">
        <v>14.85</v>
      </c>
      <c r="AX32" s="2">
        <v>0.4</v>
      </c>
      <c r="AY32" s="2">
        <v>0.6</v>
      </c>
      <c r="AZ32" s="2">
        <v>9.1</v>
      </c>
      <c r="BA32" s="2">
        <v>9.8000000000000007</v>
      </c>
      <c r="BB32" s="2">
        <v>-0.01</v>
      </c>
      <c r="BC32" s="2">
        <v>0.02</v>
      </c>
      <c r="BD32" s="2">
        <v>3.3</v>
      </c>
      <c r="BE32" s="2">
        <v>-5.0000000000000001E-3</v>
      </c>
      <c r="BF32" s="2">
        <v>0.08</v>
      </c>
      <c r="BG32" s="2">
        <v>0.24</v>
      </c>
      <c r="BH32" s="2">
        <v>2</v>
      </c>
      <c r="BI32" s="2">
        <v>0.12</v>
      </c>
      <c r="BJ32" s="2">
        <v>2.73</v>
      </c>
      <c r="BK32" s="2">
        <v>2</v>
      </c>
      <c r="BL32" s="2">
        <v>6.2</v>
      </c>
      <c r="BM32" s="2">
        <v>162</v>
      </c>
      <c r="BN32" s="2">
        <v>10</v>
      </c>
    </row>
    <row r="33" spans="1:66" ht="43.2" x14ac:dyDescent="0.3">
      <c r="A33" s="1" t="s">
        <v>66</v>
      </c>
      <c r="B33" s="2">
        <v>377800</v>
      </c>
      <c r="C33" s="2">
        <v>5413089</v>
      </c>
      <c r="D33" s="2">
        <v>458</v>
      </c>
      <c r="E33" s="3">
        <v>40792</v>
      </c>
      <c r="F33" s="2">
        <v>357</v>
      </c>
      <c r="G33" s="1" t="s">
        <v>125</v>
      </c>
      <c r="H33" s="1" t="s">
        <v>69</v>
      </c>
      <c r="I33" s="1" t="s">
        <v>98</v>
      </c>
      <c r="J33" s="1" t="s">
        <v>84</v>
      </c>
      <c r="K33" s="1" t="s">
        <v>67</v>
      </c>
      <c r="L33" s="1" t="s">
        <v>126</v>
      </c>
      <c r="M33" s="1" t="s">
        <v>125</v>
      </c>
      <c r="N33" s="2">
        <v>0.32</v>
      </c>
      <c r="O33" s="2">
        <v>0.27</v>
      </c>
      <c r="P33" s="2">
        <v>108</v>
      </c>
      <c r="Q33" s="2">
        <v>-0.2</v>
      </c>
      <c r="R33" s="2">
        <v>-10</v>
      </c>
      <c r="S33" s="2">
        <v>40</v>
      </c>
      <c r="T33" s="2">
        <v>0.15</v>
      </c>
      <c r="U33" s="2">
        <v>2.4500000000000002</v>
      </c>
      <c r="V33" s="2">
        <v>-0.01</v>
      </c>
      <c r="W33" s="2">
        <v>0.04</v>
      </c>
      <c r="X33" s="2">
        <v>42</v>
      </c>
      <c r="Y33" s="2">
        <v>1.7</v>
      </c>
      <c r="Z33" s="2">
        <v>6</v>
      </c>
      <c r="AA33" s="2">
        <v>0.43</v>
      </c>
      <c r="AB33" s="2">
        <v>7.1</v>
      </c>
      <c r="AC33" s="2">
        <v>2.38</v>
      </c>
      <c r="AD33" s="2">
        <v>1.26</v>
      </c>
      <c r="AE33" s="2">
        <v>0.05</v>
      </c>
      <c r="AF33" s="2">
        <v>0.3</v>
      </c>
      <c r="AG33" s="2">
        <v>0.02</v>
      </c>
      <c r="AH33" s="2">
        <v>5.7000000000000002E-2</v>
      </c>
      <c r="AI33" s="2">
        <v>0.17</v>
      </c>
      <c r="AJ33" s="2">
        <v>19.899999999999999</v>
      </c>
      <c r="AK33" s="2">
        <v>0.6</v>
      </c>
      <c r="AL33" s="2">
        <v>0.02</v>
      </c>
      <c r="AM33" s="2">
        <v>90</v>
      </c>
      <c r="AN33" s="2">
        <v>3.06</v>
      </c>
      <c r="AO33" s="2">
        <v>0.01</v>
      </c>
      <c r="AP33" s="2">
        <v>0.32</v>
      </c>
      <c r="AQ33" s="2">
        <v>5.0999999999999996</v>
      </c>
      <c r="AR33" s="2">
        <v>40</v>
      </c>
      <c r="AS33" s="2">
        <v>11.5</v>
      </c>
      <c r="AT33" s="2">
        <v>11.2</v>
      </c>
      <c r="AU33" s="2">
        <v>-1E-3</v>
      </c>
      <c r="AV33" s="2">
        <v>1.63</v>
      </c>
      <c r="AW33" s="2">
        <v>4.8499999999999996</v>
      </c>
      <c r="AX33" s="2">
        <v>0.5</v>
      </c>
      <c r="AY33" s="2">
        <v>0.2</v>
      </c>
      <c r="AZ33" s="2">
        <v>11.5</v>
      </c>
      <c r="BA33" s="2">
        <v>4.8</v>
      </c>
      <c r="BB33" s="2">
        <v>-0.01</v>
      </c>
      <c r="BC33" s="2">
        <v>0.02</v>
      </c>
      <c r="BD33" s="2">
        <v>3.4</v>
      </c>
      <c r="BE33" s="2">
        <v>-5.0000000000000001E-3</v>
      </c>
      <c r="BF33" s="2">
        <v>0.06</v>
      </c>
      <c r="BG33" s="2">
        <v>0.31</v>
      </c>
      <c r="BH33" s="2">
        <v>2</v>
      </c>
      <c r="BI33" s="2">
        <v>0.13</v>
      </c>
      <c r="BJ33" s="2">
        <v>3.16</v>
      </c>
      <c r="BK33" s="2">
        <v>5</v>
      </c>
      <c r="BL33" s="2">
        <v>10.3</v>
      </c>
      <c r="BM33" s="2">
        <v>132</v>
      </c>
      <c r="BN33" s="2">
        <v>10</v>
      </c>
    </row>
    <row r="34" spans="1:66" x14ac:dyDescent="0.3">
      <c r="A34" s="1" t="s">
        <v>66</v>
      </c>
      <c r="B34" s="2">
        <v>377732</v>
      </c>
      <c r="C34" s="2">
        <v>5412919</v>
      </c>
      <c r="D34" s="2">
        <v>486</v>
      </c>
      <c r="E34" s="3">
        <v>40792</v>
      </c>
      <c r="F34" s="2">
        <v>371</v>
      </c>
      <c r="G34" s="1" t="s">
        <v>127</v>
      </c>
      <c r="H34" s="1" t="s">
        <v>69</v>
      </c>
      <c r="I34" s="1" t="s">
        <v>70</v>
      </c>
      <c r="J34" s="1" t="s">
        <v>78</v>
      </c>
      <c r="K34" s="1" t="s">
        <v>67</v>
      </c>
      <c r="L34" s="1" t="s">
        <v>67</v>
      </c>
      <c r="M34" s="1" t="s">
        <v>127</v>
      </c>
      <c r="N34" s="2">
        <v>0.37</v>
      </c>
      <c r="O34" s="2">
        <v>0.25</v>
      </c>
      <c r="P34" s="2">
        <v>49.4</v>
      </c>
      <c r="Q34" s="2">
        <v>-0.2</v>
      </c>
      <c r="R34" s="2">
        <v>-10</v>
      </c>
      <c r="S34" s="2">
        <v>20</v>
      </c>
      <c r="T34" s="2">
        <v>0.11</v>
      </c>
      <c r="U34" s="2">
        <v>0.3</v>
      </c>
      <c r="V34" s="2">
        <v>-0.01</v>
      </c>
      <c r="W34" s="2">
        <v>-0.01</v>
      </c>
      <c r="X34" s="2">
        <v>45.5</v>
      </c>
      <c r="Y34" s="2">
        <v>0.3</v>
      </c>
      <c r="Z34" s="2">
        <v>4</v>
      </c>
      <c r="AA34" s="2">
        <v>0.53</v>
      </c>
      <c r="AB34" s="2">
        <v>14.9</v>
      </c>
      <c r="AC34" s="2">
        <v>1.37</v>
      </c>
      <c r="AD34" s="2">
        <v>2.67</v>
      </c>
      <c r="AE34" s="2">
        <v>0.05</v>
      </c>
      <c r="AF34" s="2">
        <v>0.18</v>
      </c>
      <c r="AG34" s="2">
        <v>0.01</v>
      </c>
      <c r="AH34" s="2">
        <v>0.115</v>
      </c>
      <c r="AI34" s="2">
        <v>0.15</v>
      </c>
      <c r="AJ34" s="2">
        <v>22</v>
      </c>
      <c r="AK34" s="2">
        <v>1.1000000000000001</v>
      </c>
      <c r="AL34" s="2">
        <v>0.02</v>
      </c>
      <c r="AM34" s="2">
        <v>49</v>
      </c>
      <c r="AN34" s="2">
        <v>0.16</v>
      </c>
      <c r="AO34" s="2">
        <v>-0.01</v>
      </c>
      <c r="AP34" s="2">
        <v>0.06</v>
      </c>
      <c r="AQ34" s="2">
        <v>0.9</v>
      </c>
      <c r="AR34" s="2">
        <v>60</v>
      </c>
      <c r="AS34" s="2">
        <v>26</v>
      </c>
      <c r="AT34" s="2">
        <v>12</v>
      </c>
      <c r="AU34" s="2">
        <v>-1E-3</v>
      </c>
      <c r="AV34" s="2">
        <v>0.01</v>
      </c>
      <c r="AW34" s="2">
        <v>4.3499999999999996</v>
      </c>
      <c r="AX34" s="2">
        <v>0.5</v>
      </c>
      <c r="AY34" s="2">
        <v>0.2</v>
      </c>
      <c r="AZ34" s="2">
        <v>13.1</v>
      </c>
      <c r="BA34" s="2">
        <v>3.5</v>
      </c>
      <c r="BB34" s="2">
        <v>-0.01</v>
      </c>
      <c r="BC34" s="2">
        <v>0.01</v>
      </c>
      <c r="BD34" s="2">
        <v>2.6</v>
      </c>
      <c r="BE34" s="2">
        <v>-5.0000000000000001E-3</v>
      </c>
      <c r="BF34" s="2">
        <v>0.06</v>
      </c>
      <c r="BG34" s="2">
        <v>0.15</v>
      </c>
      <c r="BH34" s="2">
        <v>6</v>
      </c>
      <c r="BI34" s="2">
        <v>0.08</v>
      </c>
      <c r="BJ34" s="2">
        <v>2.37</v>
      </c>
      <c r="BK34" s="2">
        <v>2</v>
      </c>
      <c r="BL34" s="2">
        <v>6</v>
      </c>
      <c r="BM34" s="2">
        <v>42</v>
      </c>
      <c r="BN34" s="2">
        <v>10</v>
      </c>
    </row>
    <row r="35" spans="1:66" x14ac:dyDescent="0.3">
      <c r="A35" s="1" t="s">
        <v>66</v>
      </c>
      <c r="B35" s="2">
        <v>377741</v>
      </c>
      <c r="C35" s="2">
        <v>5412863</v>
      </c>
      <c r="D35" s="2">
        <v>477</v>
      </c>
      <c r="E35" s="3">
        <v>40792</v>
      </c>
      <c r="F35" s="2">
        <v>373</v>
      </c>
      <c r="G35" s="1" t="s">
        <v>128</v>
      </c>
      <c r="H35" s="1" t="s">
        <v>69</v>
      </c>
      <c r="I35" s="1" t="s">
        <v>70</v>
      </c>
      <c r="J35" s="1" t="s">
        <v>78</v>
      </c>
      <c r="K35" s="1" t="s">
        <v>67</v>
      </c>
      <c r="L35" s="1" t="s">
        <v>67</v>
      </c>
      <c r="M35" s="1" t="s">
        <v>128</v>
      </c>
      <c r="N35" s="2">
        <v>0.92</v>
      </c>
      <c r="O35" s="2">
        <v>0.45</v>
      </c>
      <c r="P35" s="2">
        <v>171</v>
      </c>
      <c r="Q35" s="2">
        <v>-0.2</v>
      </c>
      <c r="R35" s="2">
        <v>10</v>
      </c>
      <c r="S35" s="2">
        <v>60</v>
      </c>
      <c r="T35" s="2">
        <v>0.32</v>
      </c>
      <c r="U35" s="2">
        <v>2.25</v>
      </c>
      <c r="V35" s="2">
        <v>0.01</v>
      </c>
      <c r="W35" s="2">
        <v>-0.01</v>
      </c>
      <c r="X35" s="2">
        <v>40.299999999999997</v>
      </c>
      <c r="Y35" s="2">
        <v>0.4</v>
      </c>
      <c r="Z35" s="2">
        <v>5</v>
      </c>
      <c r="AA35" s="2">
        <v>0.8</v>
      </c>
      <c r="AB35" s="2">
        <v>12.3</v>
      </c>
      <c r="AC35" s="2">
        <v>1.58</v>
      </c>
      <c r="AD35" s="2">
        <v>1.94</v>
      </c>
      <c r="AE35" s="2">
        <v>-0.05</v>
      </c>
      <c r="AF35" s="2">
        <v>0.24</v>
      </c>
      <c r="AG35" s="2">
        <v>-0.01</v>
      </c>
      <c r="AH35" s="2">
        <v>0.151</v>
      </c>
      <c r="AI35" s="2">
        <v>0.24</v>
      </c>
      <c r="AJ35" s="2">
        <v>19.600000000000001</v>
      </c>
      <c r="AK35" s="2">
        <v>2.2000000000000002</v>
      </c>
      <c r="AL35" s="2">
        <v>0.03</v>
      </c>
      <c r="AM35" s="2">
        <v>63</v>
      </c>
      <c r="AN35" s="2">
        <v>0.28000000000000003</v>
      </c>
      <c r="AO35" s="2">
        <v>0.01</v>
      </c>
      <c r="AP35" s="2">
        <v>0.08</v>
      </c>
      <c r="AQ35" s="2">
        <v>1.3</v>
      </c>
      <c r="AR35" s="2">
        <v>110</v>
      </c>
      <c r="AS35" s="2">
        <v>238</v>
      </c>
      <c r="AT35" s="2">
        <v>21.5</v>
      </c>
      <c r="AU35" s="2">
        <v>-1E-3</v>
      </c>
      <c r="AV35" s="2">
        <v>0.03</v>
      </c>
      <c r="AW35" s="2">
        <v>8.1300000000000008</v>
      </c>
      <c r="AX35" s="2">
        <v>0.8</v>
      </c>
      <c r="AY35" s="2">
        <v>0.2</v>
      </c>
      <c r="AZ35" s="2">
        <v>10.8</v>
      </c>
      <c r="BA35" s="2">
        <v>7.8</v>
      </c>
      <c r="BB35" s="2">
        <v>-0.01</v>
      </c>
      <c r="BC35" s="2">
        <v>0.02</v>
      </c>
      <c r="BD35" s="2">
        <v>2.2000000000000002</v>
      </c>
      <c r="BE35" s="2">
        <v>-5.0000000000000001E-3</v>
      </c>
      <c r="BF35" s="2">
        <v>0.12</v>
      </c>
      <c r="BG35" s="2">
        <v>0.24</v>
      </c>
      <c r="BH35" s="2">
        <v>6</v>
      </c>
      <c r="BI35" s="2">
        <v>0.15</v>
      </c>
      <c r="BJ35" s="2">
        <v>2.85</v>
      </c>
      <c r="BK35" s="2">
        <v>4</v>
      </c>
      <c r="BL35" s="2">
        <v>8.5</v>
      </c>
      <c r="BM35" s="2">
        <v>49</v>
      </c>
      <c r="BN35" s="2">
        <v>-10</v>
      </c>
    </row>
    <row r="36" spans="1:66" x14ac:dyDescent="0.3">
      <c r="A36" s="1" t="s">
        <v>66</v>
      </c>
      <c r="B36" s="2">
        <v>377625</v>
      </c>
      <c r="C36" s="2">
        <v>5412769</v>
      </c>
      <c r="D36" s="2">
        <v>518</v>
      </c>
      <c r="E36" s="3">
        <v>40792</v>
      </c>
      <c r="F36" s="2">
        <v>379</v>
      </c>
      <c r="G36" s="1" t="s">
        <v>129</v>
      </c>
      <c r="H36" s="1" t="s">
        <v>69</v>
      </c>
      <c r="I36" s="1" t="s">
        <v>70</v>
      </c>
      <c r="J36" s="1" t="s">
        <v>78</v>
      </c>
      <c r="K36" s="1" t="s">
        <v>67</v>
      </c>
      <c r="L36" s="1" t="s">
        <v>67</v>
      </c>
      <c r="M36" s="1" t="s">
        <v>129</v>
      </c>
      <c r="N36" s="2">
        <v>0.37</v>
      </c>
      <c r="O36" s="2">
        <v>0.16</v>
      </c>
      <c r="P36" s="2">
        <v>62.3</v>
      </c>
      <c r="Q36" s="2">
        <v>-0.2</v>
      </c>
      <c r="R36" s="2">
        <v>-10</v>
      </c>
      <c r="S36" s="2">
        <v>20</v>
      </c>
      <c r="T36" s="2">
        <v>0.08</v>
      </c>
      <c r="U36" s="2">
        <v>11.2</v>
      </c>
      <c r="V36" s="2">
        <v>-0.01</v>
      </c>
      <c r="W36" s="2">
        <v>-0.01</v>
      </c>
      <c r="X36" s="2">
        <v>14.85</v>
      </c>
      <c r="Y36" s="2">
        <v>0.4</v>
      </c>
      <c r="Z36" s="2">
        <v>4</v>
      </c>
      <c r="AA36" s="2">
        <v>0.28000000000000003</v>
      </c>
      <c r="AB36" s="2">
        <v>5.0999999999999996</v>
      </c>
      <c r="AC36" s="2">
        <v>0.96</v>
      </c>
      <c r="AD36" s="2">
        <v>0.86</v>
      </c>
      <c r="AE36" s="2">
        <v>-0.05</v>
      </c>
      <c r="AF36" s="2">
        <v>0.21</v>
      </c>
      <c r="AG36" s="2">
        <v>0.01</v>
      </c>
      <c r="AH36" s="2">
        <v>0.125</v>
      </c>
      <c r="AI36" s="2">
        <v>0.11</v>
      </c>
      <c r="AJ36" s="2">
        <v>7.3</v>
      </c>
      <c r="AK36" s="2">
        <v>0.7</v>
      </c>
      <c r="AL36" s="2">
        <v>0.01</v>
      </c>
      <c r="AM36" s="2">
        <v>68</v>
      </c>
      <c r="AN36" s="2">
        <v>1.74</v>
      </c>
      <c r="AO36" s="2">
        <v>-0.01</v>
      </c>
      <c r="AP36" s="2">
        <v>0.23</v>
      </c>
      <c r="AQ36" s="2">
        <v>1.7</v>
      </c>
      <c r="AR36" s="2">
        <v>30</v>
      </c>
      <c r="AS36" s="2">
        <v>19.899999999999999</v>
      </c>
      <c r="AT36" s="2">
        <v>7.5</v>
      </c>
      <c r="AU36" s="2">
        <v>-1E-3</v>
      </c>
      <c r="AV36" s="2">
        <v>0.06</v>
      </c>
      <c r="AW36" s="2">
        <v>19.600000000000001</v>
      </c>
      <c r="AX36" s="2">
        <v>0.4</v>
      </c>
      <c r="AY36" s="2">
        <v>0.4</v>
      </c>
      <c r="AZ36" s="2">
        <v>25</v>
      </c>
      <c r="BA36" s="2">
        <v>2.1</v>
      </c>
      <c r="BB36" s="2">
        <v>-0.01</v>
      </c>
      <c r="BC36" s="2">
        <v>0.02</v>
      </c>
      <c r="BD36" s="2">
        <v>1.3</v>
      </c>
      <c r="BE36" s="2">
        <v>-5.0000000000000001E-3</v>
      </c>
      <c r="BF36" s="2">
        <v>0.03</v>
      </c>
      <c r="BG36" s="2">
        <v>0.17</v>
      </c>
      <c r="BH36" s="2">
        <v>2</v>
      </c>
      <c r="BI36" s="2">
        <v>0.2</v>
      </c>
      <c r="BJ36" s="2">
        <v>1.37</v>
      </c>
      <c r="BK36" s="2">
        <v>2</v>
      </c>
      <c r="BL36" s="2">
        <v>6.1</v>
      </c>
      <c r="BM36" s="2">
        <v>65</v>
      </c>
      <c r="BN36" s="2">
        <v>10</v>
      </c>
    </row>
    <row r="37" spans="1:66" ht="57.6" x14ac:dyDescent="0.3">
      <c r="A37" s="1" t="s">
        <v>66</v>
      </c>
      <c r="B37" s="2">
        <v>377592</v>
      </c>
      <c r="C37" s="2">
        <v>5412772</v>
      </c>
      <c r="D37" s="2">
        <v>534.1</v>
      </c>
      <c r="E37" s="3">
        <v>40792</v>
      </c>
      <c r="F37" s="6"/>
      <c r="G37" s="1" t="s">
        <v>130</v>
      </c>
      <c r="H37" s="1" t="s">
        <v>69</v>
      </c>
      <c r="I37" s="1" t="s">
        <v>98</v>
      </c>
      <c r="J37" s="1" t="s">
        <v>84</v>
      </c>
      <c r="K37" s="1" t="s">
        <v>67</v>
      </c>
      <c r="L37" s="1" t="s">
        <v>131</v>
      </c>
      <c r="M37" s="1" t="s">
        <v>130</v>
      </c>
      <c r="N37" s="2">
        <v>0.23</v>
      </c>
      <c r="O37" s="2">
        <v>0.41</v>
      </c>
      <c r="P37" s="2">
        <v>114.5</v>
      </c>
      <c r="Q37" s="2">
        <v>-0.2</v>
      </c>
      <c r="R37" s="2">
        <v>10</v>
      </c>
      <c r="S37" s="2">
        <v>20</v>
      </c>
      <c r="T37" s="2">
        <v>0.65</v>
      </c>
      <c r="U37" s="2">
        <v>4.1399999999999997</v>
      </c>
      <c r="V37" s="2">
        <v>0.01</v>
      </c>
      <c r="W37" s="2">
        <v>-0.01</v>
      </c>
      <c r="X37" s="2">
        <v>14.65</v>
      </c>
      <c r="Y37" s="2">
        <v>0.1</v>
      </c>
      <c r="Z37" s="2">
        <v>1</v>
      </c>
      <c r="AA37" s="2">
        <v>0.82</v>
      </c>
      <c r="AB37" s="2">
        <v>7.2</v>
      </c>
      <c r="AC37" s="2">
        <v>1.17</v>
      </c>
      <c r="AD37" s="2">
        <v>3.02</v>
      </c>
      <c r="AE37" s="2">
        <v>-0.05</v>
      </c>
      <c r="AF37" s="2">
        <v>0.77</v>
      </c>
      <c r="AG37" s="2">
        <v>-0.01</v>
      </c>
      <c r="AH37" s="2">
        <v>0.26700000000000002</v>
      </c>
      <c r="AI37" s="2">
        <v>0.33</v>
      </c>
      <c r="AJ37" s="2">
        <v>4.5999999999999996</v>
      </c>
      <c r="AK37" s="2">
        <v>2.2999999999999998</v>
      </c>
      <c r="AL37" s="2">
        <v>0.01</v>
      </c>
      <c r="AM37" s="2">
        <v>51</v>
      </c>
      <c r="AN37" s="2">
        <v>0.1</v>
      </c>
      <c r="AO37" s="2">
        <v>0.01</v>
      </c>
      <c r="AP37" s="2">
        <v>0.74</v>
      </c>
      <c r="AQ37" s="2">
        <v>-0.2</v>
      </c>
      <c r="AR37" s="2">
        <v>30</v>
      </c>
      <c r="AS37" s="2">
        <v>42.4</v>
      </c>
      <c r="AT37" s="2">
        <v>64.400000000000006</v>
      </c>
      <c r="AU37" s="2">
        <v>-1E-3</v>
      </c>
      <c r="AV37" s="2">
        <v>0.56999999999999995</v>
      </c>
      <c r="AW37" s="2">
        <v>26</v>
      </c>
      <c r="AX37" s="2">
        <v>0.7</v>
      </c>
      <c r="AY37" s="2">
        <v>0.6</v>
      </c>
      <c r="AZ37" s="2">
        <v>24.6</v>
      </c>
      <c r="BA37" s="2">
        <v>3.4</v>
      </c>
      <c r="BB37" s="2">
        <v>0.02</v>
      </c>
      <c r="BC37" s="2">
        <v>-0.01</v>
      </c>
      <c r="BD37" s="2">
        <v>4.2</v>
      </c>
      <c r="BE37" s="2">
        <v>-5.0000000000000001E-3</v>
      </c>
      <c r="BF37" s="2">
        <v>0.21</v>
      </c>
      <c r="BG37" s="2">
        <v>1.66</v>
      </c>
      <c r="BH37" s="2">
        <v>-1</v>
      </c>
      <c r="BI37" s="2">
        <v>3.35</v>
      </c>
      <c r="BJ37" s="2">
        <v>24.5</v>
      </c>
      <c r="BK37" s="2">
        <v>5</v>
      </c>
      <c r="BL37" s="2">
        <v>13.7</v>
      </c>
      <c r="BM37" s="2">
        <v>204</v>
      </c>
      <c r="BN37" s="2">
        <v>30</v>
      </c>
    </row>
    <row r="38" spans="1:66" ht="28.8" x14ac:dyDescent="0.3">
      <c r="A38" s="1" t="s">
        <v>66</v>
      </c>
      <c r="B38" s="2">
        <v>377588</v>
      </c>
      <c r="C38" s="2">
        <v>5412783</v>
      </c>
      <c r="D38" s="2">
        <v>536</v>
      </c>
      <c r="E38" s="3">
        <v>40792</v>
      </c>
      <c r="F38" s="2">
        <v>381</v>
      </c>
      <c r="G38" s="1" t="s">
        <v>132</v>
      </c>
      <c r="H38" s="1" t="s">
        <v>69</v>
      </c>
      <c r="I38" s="1" t="s">
        <v>70</v>
      </c>
      <c r="J38" s="1" t="s">
        <v>78</v>
      </c>
      <c r="K38" s="1" t="s">
        <v>133</v>
      </c>
      <c r="L38" s="1" t="s">
        <v>134</v>
      </c>
      <c r="M38" s="1" t="s">
        <v>132</v>
      </c>
      <c r="N38" s="2">
        <v>0.37</v>
      </c>
      <c r="O38" s="2">
        <v>0.23</v>
      </c>
      <c r="P38" s="2">
        <v>81.099999999999994</v>
      </c>
      <c r="Q38" s="2">
        <v>-0.2</v>
      </c>
      <c r="R38" s="2">
        <v>10</v>
      </c>
      <c r="S38" s="2">
        <v>20</v>
      </c>
      <c r="T38" s="2">
        <v>0.28999999999999998</v>
      </c>
      <c r="U38" s="2">
        <v>1.1000000000000001</v>
      </c>
      <c r="V38" s="2">
        <v>-0.01</v>
      </c>
      <c r="W38" s="2">
        <v>-0.01</v>
      </c>
      <c r="X38" s="2">
        <v>15.9</v>
      </c>
      <c r="Y38" s="2">
        <v>0.8</v>
      </c>
      <c r="Z38" s="2">
        <v>4</v>
      </c>
      <c r="AA38" s="2">
        <v>0.42</v>
      </c>
      <c r="AB38" s="2">
        <v>6.5</v>
      </c>
      <c r="AC38" s="2">
        <v>2.46</v>
      </c>
      <c r="AD38" s="2">
        <v>1.81</v>
      </c>
      <c r="AE38" s="2">
        <v>-0.05</v>
      </c>
      <c r="AF38" s="2">
        <v>0.51</v>
      </c>
      <c r="AG38" s="2">
        <v>-0.01</v>
      </c>
      <c r="AH38" s="2">
        <v>0.106</v>
      </c>
      <c r="AI38" s="2">
        <v>0.13</v>
      </c>
      <c r="AJ38" s="2">
        <v>7.6</v>
      </c>
      <c r="AK38" s="2">
        <v>2.2000000000000002</v>
      </c>
      <c r="AL38" s="2">
        <v>0.02</v>
      </c>
      <c r="AM38" s="2">
        <v>76</v>
      </c>
      <c r="AN38" s="2">
        <v>0.39</v>
      </c>
      <c r="AO38" s="2">
        <v>-0.01</v>
      </c>
      <c r="AP38" s="2">
        <v>0.19</v>
      </c>
      <c r="AQ38" s="2">
        <v>2.9</v>
      </c>
      <c r="AR38" s="2">
        <v>30</v>
      </c>
      <c r="AS38" s="2">
        <v>15.5</v>
      </c>
      <c r="AT38" s="2">
        <v>13</v>
      </c>
      <c r="AU38" s="2">
        <v>-1E-3</v>
      </c>
      <c r="AV38" s="2">
        <v>1.42</v>
      </c>
      <c r="AW38" s="2">
        <v>12</v>
      </c>
      <c r="AX38" s="2">
        <v>0.5</v>
      </c>
      <c r="AY38" s="2">
        <v>0.3</v>
      </c>
      <c r="AZ38" s="2">
        <v>10</v>
      </c>
      <c r="BA38" s="2">
        <v>5.8</v>
      </c>
      <c r="BB38" s="2">
        <v>-0.01</v>
      </c>
      <c r="BC38" s="2">
        <v>0.02</v>
      </c>
      <c r="BD38" s="2">
        <v>2.7</v>
      </c>
      <c r="BE38" s="2">
        <v>-5.0000000000000001E-3</v>
      </c>
      <c r="BF38" s="2">
        <v>0.05</v>
      </c>
      <c r="BG38" s="2">
        <v>0.42</v>
      </c>
      <c r="BH38" s="2">
        <v>2</v>
      </c>
      <c r="BI38" s="2">
        <v>0.5</v>
      </c>
      <c r="BJ38" s="2">
        <v>3.74</v>
      </c>
      <c r="BK38" s="2">
        <v>2</v>
      </c>
      <c r="BL38" s="2">
        <v>14.5</v>
      </c>
      <c r="BM38" s="2">
        <v>91</v>
      </c>
      <c r="BN38" s="2">
        <v>10</v>
      </c>
    </row>
    <row r="39" spans="1:66" x14ac:dyDescent="0.3">
      <c r="A39" s="1" t="s">
        <v>66</v>
      </c>
      <c r="B39" s="2">
        <v>377609</v>
      </c>
      <c r="C39" s="2">
        <v>5412423</v>
      </c>
      <c r="D39" s="2">
        <v>427</v>
      </c>
      <c r="E39" s="3">
        <v>40822</v>
      </c>
      <c r="F39" s="2">
        <v>385</v>
      </c>
      <c r="G39" s="1" t="s">
        <v>135</v>
      </c>
      <c r="H39" s="1" t="s">
        <v>69</v>
      </c>
      <c r="I39" s="1" t="s">
        <v>70</v>
      </c>
      <c r="J39" s="1" t="s">
        <v>78</v>
      </c>
      <c r="K39" s="1" t="s">
        <v>67</v>
      </c>
      <c r="L39" s="1" t="s">
        <v>67</v>
      </c>
      <c r="M39" s="1" t="s">
        <v>135</v>
      </c>
      <c r="N39" s="2">
        <v>0.08</v>
      </c>
      <c r="O39" s="2">
        <v>0.26</v>
      </c>
      <c r="P39" s="2">
        <v>63.1</v>
      </c>
      <c r="Q39" s="2">
        <v>-0.2</v>
      </c>
      <c r="R39" s="2">
        <v>10</v>
      </c>
      <c r="S39" s="2">
        <v>40</v>
      </c>
      <c r="T39" s="2">
        <v>0.32</v>
      </c>
      <c r="U39" s="2">
        <v>1.3</v>
      </c>
      <c r="V39" s="2">
        <v>-0.01</v>
      </c>
      <c r="W39" s="2">
        <v>-0.01</v>
      </c>
      <c r="X39" s="2">
        <v>22.7</v>
      </c>
      <c r="Y39" s="2">
        <v>0.8</v>
      </c>
      <c r="Z39" s="2">
        <v>4</v>
      </c>
      <c r="AA39" s="2">
        <v>0.65</v>
      </c>
      <c r="AB39" s="2">
        <v>5</v>
      </c>
      <c r="AC39" s="2">
        <v>1.42</v>
      </c>
      <c r="AD39" s="2">
        <v>1.0900000000000001</v>
      </c>
      <c r="AE39" s="2">
        <v>-0.05</v>
      </c>
      <c r="AF39" s="2">
        <v>0.27</v>
      </c>
      <c r="AG39" s="2">
        <v>-0.01</v>
      </c>
      <c r="AH39" s="2">
        <v>0.29199999999999998</v>
      </c>
      <c r="AI39" s="2">
        <v>0.16</v>
      </c>
      <c r="AJ39" s="2">
        <v>10.9</v>
      </c>
      <c r="AK39" s="2">
        <v>1.4</v>
      </c>
      <c r="AL39" s="2">
        <v>0.02</v>
      </c>
      <c r="AM39" s="2">
        <v>68</v>
      </c>
      <c r="AN39" s="2">
        <v>1.97</v>
      </c>
      <c r="AO39" s="2">
        <v>-0.01</v>
      </c>
      <c r="AP39" s="2">
        <v>0.23</v>
      </c>
      <c r="AQ39" s="2">
        <v>2.6</v>
      </c>
      <c r="AR39" s="2">
        <v>60</v>
      </c>
      <c r="AS39" s="2">
        <v>6.9</v>
      </c>
      <c r="AT39" s="2">
        <v>14</v>
      </c>
      <c r="AU39" s="2">
        <v>-1E-3</v>
      </c>
      <c r="AV39" s="2">
        <v>0.39</v>
      </c>
      <c r="AW39" s="2">
        <v>4.17</v>
      </c>
      <c r="AX39" s="2">
        <v>0.6</v>
      </c>
      <c r="AY39" s="2">
        <v>0.2</v>
      </c>
      <c r="AZ39" s="2">
        <v>15.9</v>
      </c>
      <c r="BA39" s="2">
        <v>5.0999999999999996</v>
      </c>
      <c r="BB39" s="2">
        <v>-0.01</v>
      </c>
      <c r="BC39" s="2">
        <v>0.02</v>
      </c>
      <c r="BD39" s="2">
        <v>2.6</v>
      </c>
      <c r="BE39" s="2">
        <v>-5.0000000000000001E-3</v>
      </c>
      <c r="BF39" s="2">
        <v>0.05</v>
      </c>
      <c r="BG39" s="2">
        <v>0.28000000000000003</v>
      </c>
      <c r="BH39" s="2">
        <v>3</v>
      </c>
      <c r="BI39" s="2">
        <v>0.1</v>
      </c>
      <c r="BJ39" s="2">
        <v>2.75</v>
      </c>
      <c r="BK39" s="2">
        <v>6</v>
      </c>
      <c r="BL39" s="2">
        <v>9</v>
      </c>
      <c r="BM39" s="2">
        <v>174</v>
      </c>
      <c r="BN39" s="2">
        <v>10</v>
      </c>
    </row>
    <row r="40" spans="1:66" x14ac:dyDescent="0.3">
      <c r="A40" s="1" t="s">
        <v>66</v>
      </c>
      <c r="B40" s="2">
        <v>377653</v>
      </c>
      <c r="C40" s="2">
        <v>5412452</v>
      </c>
      <c r="D40" s="2">
        <v>423</v>
      </c>
      <c r="E40" s="3">
        <v>40822</v>
      </c>
      <c r="F40" s="2">
        <v>388</v>
      </c>
      <c r="G40" s="1" t="s">
        <v>136</v>
      </c>
      <c r="H40" s="1" t="s">
        <v>69</v>
      </c>
      <c r="I40" s="1" t="s">
        <v>70</v>
      </c>
      <c r="J40" s="1" t="s">
        <v>78</v>
      </c>
      <c r="K40" s="1" t="s">
        <v>67</v>
      </c>
      <c r="L40" s="1" t="s">
        <v>137</v>
      </c>
      <c r="M40" s="1" t="s">
        <v>136</v>
      </c>
      <c r="N40" s="2">
        <v>0.1</v>
      </c>
      <c r="O40" s="2">
        <v>0.16</v>
      </c>
      <c r="P40" s="2">
        <v>136.5</v>
      </c>
      <c r="Q40" s="2">
        <v>-0.2</v>
      </c>
      <c r="R40" s="2">
        <v>-10</v>
      </c>
      <c r="S40" s="2">
        <v>40</v>
      </c>
      <c r="T40" s="2">
        <v>0.1</v>
      </c>
      <c r="U40" s="2">
        <v>0.56999999999999995</v>
      </c>
      <c r="V40" s="2">
        <v>0.01</v>
      </c>
      <c r="W40" s="2">
        <v>-0.01</v>
      </c>
      <c r="X40" s="2">
        <v>23.3</v>
      </c>
      <c r="Y40" s="2">
        <v>1.3</v>
      </c>
      <c r="Z40" s="2">
        <v>3</v>
      </c>
      <c r="AA40" s="2">
        <v>0.31</v>
      </c>
      <c r="AB40" s="2">
        <v>1.3</v>
      </c>
      <c r="AC40" s="2">
        <v>1.56</v>
      </c>
      <c r="AD40" s="2">
        <v>1.03</v>
      </c>
      <c r="AE40" s="2">
        <v>-0.05</v>
      </c>
      <c r="AF40" s="2">
        <v>0.18</v>
      </c>
      <c r="AG40" s="2">
        <v>-0.01</v>
      </c>
      <c r="AH40" s="2">
        <v>2.3E-2</v>
      </c>
      <c r="AI40" s="2">
        <v>0.12</v>
      </c>
      <c r="AJ40" s="2">
        <v>11.6</v>
      </c>
      <c r="AK40" s="2">
        <v>1</v>
      </c>
      <c r="AL40" s="2">
        <v>0.01</v>
      </c>
      <c r="AM40" s="2">
        <v>65</v>
      </c>
      <c r="AN40" s="2">
        <v>0.28999999999999998</v>
      </c>
      <c r="AO40" s="2">
        <v>0.01</v>
      </c>
      <c r="AP40" s="2">
        <v>0.05</v>
      </c>
      <c r="AQ40" s="2">
        <v>2.4</v>
      </c>
      <c r="AR40" s="2">
        <v>30</v>
      </c>
      <c r="AS40" s="2">
        <v>6.7</v>
      </c>
      <c r="AT40" s="2">
        <v>8.1</v>
      </c>
      <c r="AU40" s="2">
        <v>-1E-3</v>
      </c>
      <c r="AV40" s="2">
        <v>0.86</v>
      </c>
      <c r="AW40" s="2">
        <v>2</v>
      </c>
      <c r="AX40" s="2">
        <v>0.4</v>
      </c>
      <c r="AY40" s="2">
        <v>-0.2</v>
      </c>
      <c r="AZ40" s="2">
        <v>9.9</v>
      </c>
      <c r="BA40" s="2">
        <v>2.9</v>
      </c>
      <c r="BB40" s="2">
        <v>-0.01</v>
      </c>
      <c r="BC40" s="2">
        <v>0.02</v>
      </c>
      <c r="BD40" s="2">
        <v>1.8</v>
      </c>
      <c r="BE40" s="2">
        <v>-5.0000000000000001E-3</v>
      </c>
      <c r="BF40" s="2">
        <v>0.03</v>
      </c>
      <c r="BG40" s="2">
        <v>0.14000000000000001</v>
      </c>
      <c r="BH40" s="2">
        <v>2</v>
      </c>
      <c r="BI40" s="2">
        <v>0.15</v>
      </c>
      <c r="BJ40" s="2">
        <v>1.61</v>
      </c>
      <c r="BK40" s="2">
        <v>3</v>
      </c>
      <c r="BL40" s="2">
        <v>4.9000000000000004</v>
      </c>
      <c r="BM40" s="2">
        <v>83</v>
      </c>
      <c r="BN40" s="2">
        <v>20</v>
      </c>
    </row>
    <row r="41" spans="1:66" x14ac:dyDescent="0.3">
      <c r="A41" s="1" t="s">
        <v>66</v>
      </c>
      <c r="B41" s="2">
        <v>377695</v>
      </c>
      <c r="C41" s="2">
        <v>5412509</v>
      </c>
      <c r="D41" s="2">
        <v>429</v>
      </c>
      <c r="E41" s="3">
        <v>40822</v>
      </c>
      <c r="F41" s="2">
        <v>390</v>
      </c>
      <c r="G41" s="1" t="s">
        <v>138</v>
      </c>
      <c r="H41" s="1" t="s">
        <v>69</v>
      </c>
      <c r="I41" s="1" t="s">
        <v>70</v>
      </c>
      <c r="J41" s="1" t="s">
        <v>84</v>
      </c>
      <c r="K41" s="1" t="s">
        <v>67</v>
      </c>
      <c r="L41" s="1" t="s">
        <v>67</v>
      </c>
      <c r="M41" s="1" t="s">
        <v>138</v>
      </c>
      <c r="N41" s="2">
        <v>0.15</v>
      </c>
      <c r="O41" s="2">
        <v>0.05</v>
      </c>
      <c r="P41" s="2">
        <v>358</v>
      </c>
      <c r="Q41" s="2">
        <v>-0.2</v>
      </c>
      <c r="R41" s="2">
        <v>-10</v>
      </c>
      <c r="S41" s="2">
        <v>10</v>
      </c>
      <c r="T41" s="2">
        <v>0.22</v>
      </c>
      <c r="U41" s="2">
        <v>11.5</v>
      </c>
      <c r="V41" s="2">
        <v>-0.01</v>
      </c>
      <c r="W41" s="2">
        <v>-0.01</v>
      </c>
      <c r="X41" s="2">
        <v>18.95</v>
      </c>
      <c r="Y41" s="2">
        <v>0.1</v>
      </c>
      <c r="Z41" s="2">
        <v>3</v>
      </c>
      <c r="AA41" s="2">
        <v>0.12</v>
      </c>
      <c r="AB41" s="2">
        <v>6.3</v>
      </c>
      <c r="AC41" s="2">
        <v>1.17</v>
      </c>
      <c r="AD41" s="2">
        <v>0.44</v>
      </c>
      <c r="AE41" s="2">
        <v>0.05</v>
      </c>
      <c r="AF41" s="2">
        <v>0.47</v>
      </c>
      <c r="AG41" s="2">
        <v>-0.01</v>
      </c>
      <c r="AH41" s="2">
        <v>0.105</v>
      </c>
      <c r="AI41" s="2">
        <v>0.01</v>
      </c>
      <c r="AJ41" s="2">
        <v>7.6</v>
      </c>
      <c r="AK41" s="2">
        <v>0.4</v>
      </c>
      <c r="AL41" s="2">
        <v>-0.01</v>
      </c>
      <c r="AM41" s="2">
        <v>55</v>
      </c>
      <c r="AN41" s="2">
        <v>0.44</v>
      </c>
      <c r="AO41" s="2">
        <v>-0.01</v>
      </c>
      <c r="AP41" s="2">
        <v>1.17</v>
      </c>
      <c r="AQ41" s="2">
        <v>0.7</v>
      </c>
      <c r="AR41" s="2">
        <v>30</v>
      </c>
      <c r="AS41" s="2">
        <v>19.3</v>
      </c>
      <c r="AT41" s="2">
        <v>1.4</v>
      </c>
      <c r="AU41" s="2">
        <v>-1E-3</v>
      </c>
      <c r="AV41" s="2">
        <v>0.03</v>
      </c>
      <c r="AW41" s="2">
        <v>21.1</v>
      </c>
      <c r="AX41" s="2">
        <v>0.2</v>
      </c>
      <c r="AY41" s="2">
        <v>0.3</v>
      </c>
      <c r="AZ41" s="2">
        <v>51.4</v>
      </c>
      <c r="BA41" s="2">
        <v>1.5</v>
      </c>
      <c r="BB41" s="2">
        <v>0.02</v>
      </c>
      <c r="BC41" s="2">
        <v>0.05</v>
      </c>
      <c r="BD41" s="2">
        <v>3.2</v>
      </c>
      <c r="BE41" s="2">
        <v>-5.0000000000000001E-3</v>
      </c>
      <c r="BF41" s="2">
        <v>-0.02</v>
      </c>
      <c r="BG41" s="2">
        <v>1.77</v>
      </c>
      <c r="BH41" s="2">
        <v>2</v>
      </c>
      <c r="BI41" s="2">
        <v>4.04</v>
      </c>
      <c r="BJ41" s="2">
        <v>7.26</v>
      </c>
      <c r="BK41" s="2">
        <v>12</v>
      </c>
      <c r="BL41" s="2">
        <v>7.2</v>
      </c>
      <c r="BM41" s="2">
        <v>80</v>
      </c>
      <c r="BN41" s="2">
        <v>20</v>
      </c>
    </row>
    <row r="42" spans="1:66" x14ac:dyDescent="0.3">
      <c r="A42" s="1" t="s">
        <v>66</v>
      </c>
      <c r="B42" s="2">
        <v>377697</v>
      </c>
      <c r="C42" s="2">
        <v>5412564</v>
      </c>
      <c r="D42" s="2">
        <v>432</v>
      </c>
      <c r="E42" s="3">
        <v>40822</v>
      </c>
      <c r="F42" s="2">
        <v>391</v>
      </c>
      <c r="G42" s="1" t="s">
        <v>139</v>
      </c>
      <c r="H42" s="1" t="s">
        <v>67</v>
      </c>
      <c r="I42" s="1" t="s">
        <v>98</v>
      </c>
      <c r="J42" s="1" t="s">
        <v>84</v>
      </c>
      <c r="K42" s="1" t="s">
        <v>67</v>
      </c>
      <c r="L42" s="1" t="s">
        <v>140</v>
      </c>
      <c r="M42" s="1" t="s">
        <v>139</v>
      </c>
      <c r="N42" s="2">
        <v>0.35</v>
      </c>
      <c r="O42" s="2">
        <v>0.22</v>
      </c>
      <c r="P42" s="2">
        <v>160</v>
      </c>
      <c r="Q42" s="2">
        <v>-0.2</v>
      </c>
      <c r="R42" s="2">
        <v>-10</v>
      </c>
      <c r="S42" s="2">
        <v>40</v>
      </c>
      <c r="T42" s="2">
        <v>0.12</v>
      </c>
      <c r="U42" s="2">
        <v>11.35</v>
      </c>
      <c r="V42" s="2">
        <v>0.01</v>
      </c>
      <c r="W42" s="2">
        <v>-0.01</v>
      </c>
      <c r="X42" s="2">
        <v>32.799999999999997</v>
      </c>
      <c r="Y42" s="2">
        <v>0.6</v>
      </c>
      <c r="Z42" s="2">
        <v>4</v>
      </c>
      <c r="AA42" s="2">
        <v>0.43</v>
      </c>
      <c r="AB42" s="2">
        <v>4.8</v>
      </c>
      <c r="AC42" s="2">
        <v>1.87</v>
      </c>
      <c r="AD42" s="2">
        <v>1.81</v>
      </c>
      <c r="AE42" s="2">
        <v>-0.05</v>
      </c>
      <c r="AF42" s="2">
        <v>0.17</v>
      </c>
      <c r="AG42" s="2">
        <v>-0.01</v>
      </c>
      <c r="AH42" s="2">
        <v>5.7000000000000002E-2</v>
      </c>
      <c r="AI42" s="2">
        <v>0.15</v>
      </c>
      <c r="AJ42" s="2">
        <v>16.2</v>
      </c>
      <c r="AK42" s="2">
        <v>0.6</v>
      </c>
      <c r="AL42" s="2">
        <v>0.02</v>
      </c>
      <c r="AM42" s="2">
        <v>41</v>
      </c>
      <c r="AN42" s="2">
        <v>1.26</v>
      </c>
      <c r="AO42" s="2">
        <v>0.01</v>
      </c>
      <c r="AP42" s="2">
        <v>0.18</v>
      </c>
      <c r="AQ42" s="2">
        <v>1.9</v>
      </c>
      <c r="AR42" s="2">
        <v>40</v>
      </c>
      <c r="AS42" s="2">
        <v>13</v>
      </c>
      <c r="AT42" s="2">
        <v>8.9</v>
      </c>
      <c r="AU42" s="2">
        <v>-1E-3</v>
      </c>
      <c r="AV42" s="2">
        <v>0.36</v>
      </c>
      <c r="AW42" s="2">
        <v>4.1100000000000003</v>
      </c>
      <c r="AX42" s="2">
        <v>0.5</v>
      </c>
      <c r="AY42" s="2">
        <v>0.3</v>
      </c>
      <c r="AZ42" s="2">
        <v>9.6</v>
      </c>
      <c r="BA42" s="2">
        <v>3.4</v>
      </c>
      <c r="BB42" s="2">
        <v>-0.01</v>
      </c>
      <c r="BC42" s="2">
        <v>0.05</v>
      </c>
      <c r="BD42" s="2">
        <v>3.1</v>
      </c>
      <c r="BE42" s="2">
        <v>-5.0000000000000001E-3</v>
      </c>
      <c r="BF42" s="2">
        <v>0.04</v>
      </c>
      <c r="BG42" s="2">
        <v>0.21</v>
      </c>
      <c r="BH42" s="2">
        <v>3</v>
      </c>
      <c r="BI42" s="2">
        <v>0.17</v>
      </c>
      <c r="BJ42" s="2">
        <v>2.25</v>
      </c>
      <c r="BK42" s="2">
        <v>4</v>
      </c>
      <c r="BL42" s="2">
        <v>6.1</v>
      </c>
      <c r="BM42" s="2">
        <v>38</v>
      </c>
      <c r="BN42" s="2">
        <v>10</v>
      </c>
    </row>
    <row r="43" spans="1:66" x14ac:dyDescent="0.3">
      <c r="A43" s="1" t="s">
        <v>66</v>
      </c>
      <c r="B43" s="2">
        <v>377695</v>
      </c>
      <c r="C43" s="2">
        <v>5412606</v>
      </c>
      <c r="D43" s="2">
        <v>423</v>
      </c>
      <c r="E43" s="3">
        <v>40822</v>
      </c>
      <c r="F43" s="2">
        <v>394</v>
      </c>
      <c r="G43" s="1" t="s">
        <v>141</v>
      </c>
      <c r="H43" s="1" t="s">
        <v>67</v>
      </c>
      <c r="I43" s="1" t="s">
        <v>70</v>
      </c>
      <c r="J43" s="1" t="s">
        <v>84</v>
      </c>
      <c r="K43" s="1" t="s">
        <v>67</v>
      </c>
      <c r="L43" s="1" t="s">
        <v>67</v>
      </c>
      <c r="M43" s="1" t="s">
        <v>141</v>
      </c>
      <c r="N43" s="2">
        <v>0.5</v>
      </c>
      <c r="O43" s="2">
        <v>0.21</v>
      </c>
      <c r="P43" s="2">
        <v>120</v>
      </c>
      <c r="Q43" s="2">
        <v>-0.2</v>
      </c>
      <c r="R43" s="2">
        <v>10</v>
      </c>
      <c r="S43" s="2">
        <v>20</v>
      </c>
      <c r="T43" s="2">
        <v>0.12</v>
      </c>
      <c r="U43" s="2">
        <v>6.79</v>
      </c>
      <c r="V43" s="2">
        <v>-0.01</v>
      </c>
      <c r="W43" s="2">
        <v>-0.01</v>
      </c>
      <c r="X43" s="2">
        <v>24.2</v>
      </c>
      <c r="Y43" s="2">
        <v>0.4</v>
      </c>
      <c r="Z43" s="2">
        <v>4</v>
      </c>
      <c r="AA43" s="2">
        <v>0.31</v>
      </c>
      <c r="AB43" s="2">
        <v>7.8</v>
      </c>
      <c r="AC43" s="2">
        <v>1.76</v>
      </c>
      <c r="AD43" s="2">
        <v>1.53</v>
      </c>
      <c r="AE43" s="2">
        <v>-0.05</v>
      </c>
      <c r="AF43" s="2">
        <v>0.18</v>
      </c>
      <c r="AG43" s="2">
        <v>-0.01</v>
      </c>
      <c r="AH43" s="2">
        <v>0.155</v>
      </c>
      <c r="AI43" s="2">
        <v>0.12</v>
      </c>
      <c r="AJ43" s="2">
        <v>12.2</v>
      </c>
      <c r="AK43" s="2">
        <v>0.7</v>
      </c>
      <c r="AL43" s="2">
        <v>0.02</v>
      </c>
      <c r="AM43" s="2">
        <v>75</v>
      </c>
      <c r="AN43" s="2">
        <v>0.37</v>
      </c>
      <c r="AO43" s="2">
        <v>-0.01</v>
      </c>
      <c r="AP43" s="2">
        <v>0.06</v>
      </c>
      <c r="AQ43" s="2">
        <v>1.1000000000000001</v>
      </c>
      <c r="AR43" s="2">
        <v>30</v>
      </c>
      <c r="AS43" s="2">
        <v>6.3</v>
      </c>
      <c r="AT43" s="2">
        <v>8.3000000000000007</v>
      </c>
      <c r="AU43" s="2">
        <v>-1E-3</v>
      </c>
      <c r="AV43" s="2">
        <v>0.1</v>
      </c>
      <c r="AW43" s="2">
        <v>8.6300000000000008</v>
      </c>
      <c r="AX43" s="2">
        <v>0.5</v>
      </c>
      <c r="AY43" s="2">
        <v>0.4</v>
      </c>
      <c r="AZ43" s="2">
        <v>44.1</v>
      </c>
      <c r="BA43" s="2">
        <v>2.7</v>
      </c>
      <c r="BB43" s="2">
        <v>-0.01</v>
      </c>
      <c r="BC43" s="2">
        <v>0.06</v>
      </c>
      <c r="BD43" s="2">
        <v>2.1</v>
      </c>
      <c r="BE43" s="2">
        <v>-5.0000000000000001E-3</v>
      </c>
      <c r="BF43" s="2">
        <v>0.03</v>
      </c>
      <c r="BG43" s="2">
        <v>0.24</v>
      </c>
      <c r="BH43" s="2">
        <v>4</v>
      </c>
      <c r="BI43" s="2">
        <v>0.23</v>
      </c>
      <c r="BJ43" s="2">
        <v>2.19</v>
      </c>
      <c r="BK43" s="2">
        <v>3</v>
      </c>
      <c r="BL43" s="2">
        <v>7.3</v>
      </c>
      <c r="BM43" s="2">
        <v>483</v>
      </c>
      <c r="BN43" s="2">
        <v>20</v>
      </c>
    </row>
    <row r="44" spans="1:66" ht="100.8" x14ac:dyDescent="0.3">
      <c r="A44" s="1" t="s">
        <v>66</v>
      </c>
      <c r="B44" s="2">
        <v>377705</v>
      </c>
      <c r="C44" s="2">
        <v>5412670</v>
      </c>
      <c r="D44" s="2">
        <v>418</v>
      </c>
      <c r="E44" s="3">
        <v>40822</v>
      </c>
      <c r="F44" s="2">
        <v>396</v>
      </c>
      <c r="G44" s="1" t="s">
        <v>142</v>
      </c>
      <c r="H44" s="1" t="s">
        <v>67</v>
      </c>
      <c r="I44" s="1" t="s">
        <v>70</v>
      </c>
      <c r="J44" s="1" t="s">
        <v>84</v>
      </c>
      <c r="K44" s="1" t="s">
        <v>143</v>
      </c>
      <c r="L44" s="1" t="s">
        <v>144</v>
      </c>
      <c r="M44" s="1" t="s">
        <v>142</v>
      </c>
      <c r="N44" s="2">
        <v>3.16</v>
      </c>
      <c r="O44" s="2">
        <v>0.15</v>
      </c>
      <c r="P44" s="2">
        <v>339</v>
      </c>
      <c r="Q44" s="2">
        <v>-0.2</v>
      </c>
      <c r="R44" s="2">
        <v>10</v>
      </c>
      <c r="S44" s="2">
        <v>20</v>
      </c>
      <c r="T44" s="2">
        <v>0.1</v>
      </c>
      <c r="U44" s="2">
        <v>2.48</v>
      </c>
      <c r="V44" s="2">
        <v>-0.01</v>
      </c>
      <c r="W44" s="2">
        <v>0.28000000000000003</v>
      </c>
      <c r="X44" s="2">
        <v>19.850000000000001</v>
      </c>
      <c r="Y44" s="2">
        <v>1.6</v>
      </c>
      <c r="Z44" s="2">
        <v>6</v>
      </c>
      <c r="AA44" s="2">
        <v>0.31</v>
      </c>
      <c r="AB44" s="2">
        <v>34.5</v>
      </c>
      <c r="AC44" s="2">
        <v>4.2</v>
      </c>
      <c r="AD44" s="2">
        <v>1.1100000000000001</v>
      </c>
      <c r="AE44" s="2">
        <v>0.06</v>
      </c>
      <c r="AF44" s="2">
        <v>0.28999999999999998</v>
      </c>
      <c r="AG44" s="2">
        <v>0.05</v>
      </c>
      <c r="AH44" s="2">
        <v>2.1</v>
      </c>
      <c r="AI44" s="2">
        <v>0.08</v>
      </c>
      <c r="AJ44" s="2">
        <v>9.5</v>
      </c>
      <c r="AK44" s="2">
        <v>1</v>
      </c>
      <c r="AL44" s="2">
        <v>0.02</v>
      </c>
      <c r="AM44" s="2">
        <v>106</v>
      </c>
      <c r="AN44" s="2">
        <v>0.6</v>
      </c>
      <c r="AO44" s="2">
        <v>0.01</v>
      </c>
      <c r="AP44" s="2">
        <v>0.08</v>
      </c>
      <c r="AQ44" s="2">
        <v>3.6</v>
      </c>
      <c r="AR44" s="2">
        <v>30</v>
      </c>
      <c r="AS44" s="2">
        <v>47.8</v>
      </c>
      <c r="AT44" s="2">
        <v>6.7</v>
      </c>
      <c r="AU44" s="2">
        <v>-1E-3</v>
      </c>
      <c r="AV44" s="2">
        <v>2</v>
      </c>
      <c r="AW44" s="2">
        <v>27.4</v>
      </c>
      <c r="AX44" s="2">
        <v>0.4</v>
      </c>
      <c r="AY44" s="2">
        <v>0.5</v>
      </c>
      <c r="AZ44" s="2">
        <v>21.6</v>
      </c>
      <c r="BA44" s="2">
        <v>1.9</v>
      </c>
      <c r="BB44" s="2">
        <v>-0.01</v>
      </c>
      <c r="BC44" s="2">
        <v>0.04</v>
      </c>
      <c r="BD44" s="2">
        <v>2.2000000000000002</v>
      </c>
      <c r="BE44" s="2">
        <v>-5.0000000000000001E-3</v>
      </c>
      <c r="BF44" s="2">
        <v>0.02</v>
      </c>
      <c r="BG44" s="2">
        <v>0.24</v>
      </c>
      <c r="BH44" s="2">
        <v>3</v>
      </c>
      <c r="BI44" s="2">
        <v>0.18</v>
      </c>
      <c r="BJ44" s="2">
        <v>1.9</v>
      </c>
      <c r="BK44" s="2">
        <v>68</v>
      </c>
      <c r="BL44" s="2">
        <v>9.3000000000000007</v>
      </c>
      <c r="BM44" s="2">
        <v>177</v>
      </c>
      <c r="BN44" s="2">
        <v>10</v>
      </c>
    </row>
    <row r="45" spans="1:66" ht="72" x14ac:dyDescent="0.3">
      <c r="A45" s="1" t="s">
        <v>66</v>
      </c>
      <c r="B45" s="2">
        <v>377706</v>
      </c>
      <c r="C45" s="2">
        <v>5412703</v>
      </c>
      <c r="D45" s="2">
        <v>423</v>
      </c>
      <c r="E45" s="3">
        <v>40822</v>
      </c>
      <c r="F45" s="2">
        <v>397</v>
      </c>
      <c r="G45" s="1" t="s">
        <v>145</v>
      </c>
      <c r="H45" s="1" t="s">
        <v>67</v>
      </c>
      <c r="I45" s="1" t="s">
        <v>70</v>
      </c>
      <c r="J45" s="1" t="s">
        <v>78</v>
      </c>
      <c r="K45" s="1" t="s">
        <v>67</v>
      </c>
      <c r="L45" s="1" t="s">
        <v>146</v>
      </c>
      <c r="M45" s="1" t="s">
        <v>145</v>
      </c>
      <c r="N45" s="2">
        <v>0.6</v>
      </c>
      <c r="O45" s="2">
        <v>0.26</v>
      </c>
      <c r="P45" s="2">
        <v>98.9</v>
      </c>
      <c r="Q45" s="2">
        <v>-0.2</v>
      </c>
      <c r="R45" s="2">
        <v>10</v>
      </c>
      <c r="S45" s="2">
        <v>110</v>
      </c>
      <c r="T45" s="2">
        <v>0.26</v>
      </c>
      <c r="U45" s="2">
        <v>13.6</v>
      </c>
      <c r="V45" s="2">
        <v>0.01</v>
      </c>
      <c r="W45" s="2">
        <v>-0.01</v>
      </c>
      <c r="X45" s="2">
        <v>25.8</v>
      </c>
      <c r="Y45" s="2">
        <v>1.4</v>
      </c>
      <c r="Z45" s="2">
        <v>4</v>
      </c>
      <c r="AA45" s="2">
        <v>0.63</v>
      </c>
      <c r="AB45" s="2">
        <v>8.9</v>
      </c>
      <c r="AC45" s="2">
        <v>1.68</v>
      </c>
      <c r="AD45" s="2">
        <v>1.37</v>
      </c>
      <c r="AE45" s="2">
        <v>-0.05</v>
      </c>
      <c r="AF45" s="2">
        <v>0.19</v>
      </c>
      <c r="AG45" s="2">
        <v>-0.01</v>
      </c>
      <c r="AH45" s="2">
        <v>0.17799999999999999</v>
      </c>
      <c r="AI45" s="2">
        <v>0.16</v>
      </c>
      <c r="AJ45" s="2">
        <v>12.6</v>
      </c>
      <c r="AK45" s="2">
        <v>0.9</v>
      </c>
      <c r="AL45" s="2">
        <v>0.02</v>
      </c>
      <c r="AM45" s="2">
        <v>54</v>
      </c>
      <c r="AN45" s="2">
        <v>1.69</v>
      </c>
      <c r="AO45" s="2">
        <v>-0.01</v>
      </c>
      <c r="AP45" s="2">
        <v>0.2</v>
      </c>
      <c r="AQ45" s="2">
        <v>2.6</v>
      </c>
      <c r="AR45" s="2">
        <v>50</v>
      </c>
      <c r="AS45" s="2">
        <v>38.799999999999997</v>
      </c>
      <c r="AT45" s="2">
        <v>13.8</v>
      </c>
      <c r="AU45" s="2">
        <v>-1E-3</v>
      </c>
      <c r="AV45" s="2">
        <v>0.65</v>
      </c>
      <c r="AW45" s="2">
        <v>7.69</v>
      </c>
      <c r="AX45" s="2">
        <v>0.5</v>
      </c>
      <c r="AY45" s="2">
        <v>0.4</v>
      </c>
      <c r="AZ45" s="2">
        <v>9.4</v>
      </c>
      <c r="BA45" s="2">
        <v>6</v>
      </c>
      <c r="BB45" s="2">
        <v>-0.01</v>
      </c>
      <c r="BC45" s="2">
        <v>0.04</v>
      </c>
      <c r="BD45" s="2">
        <v>2.4</v>
      </c>
      <c r="BE45" s="2">
        <v>-5.0000000000000001E-3</v>
      </c>
      <c r="BF45" s="2">
        <v>7.0000000000000007E-2</v>
      </c>
      <c r="BG45" s="2">
        <v>0.21</v>
      </c>
      <c r="BH45" s="2">
        <v>3</v>
      </c>
      <c r="BI45" s="2">
        <v>0.09</v>
      </c>
      <c r="BJ45" s="2">
        <v>2.2599999999999998</v>
      </c>
      <c r="BK45" s="2">
        <v>4</v>
      </c>
      <c r="BL45" s="2">
        <v>7</v>
      </c>
      <c r="BM45" s="2">
        <v>53</v>
      </c>
      <c r="BN45" s="2">
        <v>10</v>
      </c>
    </row>
    <row r="46" spans="1:66" x14ac:dyDescent="0.3">
      <c r="A46" s="1" t="s">
        <v>66</v>
      </c>
      <c r="B46" s="2">
        <v>377717</v>
      </c>
      <c r="C46" s="2">
        <v>5412716</v>
      </c>
      <c r="D46" s="2">
        <v>433</v>
      </c>
      <c r="E46" s="3">
        <v>40822</v>
      </c>
      <c r="F46" s="2">
        <v>399</v>
      </c>
      <c r="G46" s="1" t="s">
        <v>147</v>
      </c>
      <c r="H46" s="1" t="s">
        <v>67</v>
      </c>
      <c r="I46" s="1" t="s">
        <v>70</v>
      </c>
      <c r="J46" s="1" t="s">
        <v>78</v>
      </c>
      <c r="K46" s="1" t="s">
        <v>67</v>
      </c>
      <c r="L46" s="1" t="s">
        <v>67</v>
      </c>
      <c r="M46" s="1" t="s">
        <v>147</v>
      </c>
      <c r="N46" s="2">
        <v>0.81</v>
      </c>
      <c r="O46" s="2">
        <v>0.39</v>
      </c>
      <c r="P46" s="2">
        <v>133.5</v>
      </c>
      <c r="Q46" s="2">
        <v>-0.2</v>
      </c>
      <c r="R46" s="2">
        <v>10</v>
      </c>
      <c r="S46" s="2">
        <v>140</v>
      </c>
      <c r="T46" s="2">
        <v>0.33</v>
      </c>
      <c r="U46" s="2">
        <v>5.21</v>
      </c>
      <c r="V46" s="2">
        <v>0.01</v>
      </c>
      <c r="W46" s="2">
        <v>-0.01</v>
      </c>
      <c r="X46" s="2">
        <v>35.200000000000003</v>
      </c>
      <c r="Y46" s="2">
        <v>0.5</v>
      </c>
      <c r="Z46" s="2">
        <v>5</v>
      </c>
      <c r="AA46" s="2">
        <v>1.28</v>
      </c>
      <c r="AB46" s="2">
        <v>16.399999999999999</v>
      </c>
      <c r="AC46" s="2">
        <v>1.65</v>
      </c>
      <c r="AD46" s="2">
        <v>2.0499999999999998</v>
      </c>
      <c r="AE46" s="2">
        <v>-0.05</v>
      </c>
      <c r="AF46" s="2">
        <v>0.21</v>
      </c>
      <c r="AG46" s="2">
        <v>-0.01</v>
      </c>
      <c r="AH46" s="2">
        <v>0.17299999999999999</v>
      </c>
      <c r="AI46" s="2">
        <v>0.23</v>
      </c>
      <c r="AJ46" s="2">
        <v>17.2</v>
      </c>
      <c r="AK46" s="2">
        <v>1.4</v>
      </c>
      <c r="AL46" s="2">
        <v>0.03</v>
      </c>
      <c r="AM46" s="2">
        <v>63</v>
      </c>
      <c r="AN46" s="2">
        <v>0.33</v>
      </c>
      <c r="AO46" s="2">
        <v>-0.01</v>
      </c>
      <c r="AP46" s="2">
        <v>-0.05</v>
      </c>
      <c r="AQ46" s="2">
        <v>1.3</v>
      </c>
      <c r="AR46" s="2">
        <v>100</v>
      </c>
      <c r="AS46" s="2">
        <v>121</v>
      </c>
      <c r="AT46" s="2">
        <v>19.8</v>
      </c>
      <c r="AU46" s="2">
        <v>-1E-3</v>
      </c>
      <c r="AV46" s="2">
        <v>0.08</v>
      </c>
      <c r="AW46" s="2">
        <v>4.82</v>
      </c>
      <c r="AX46" s="2">
        <v>0.8</v>
      </c>
      <c r="AY46" s="2">
        <v>0.3</v>
      </c>
      <c r="AZ46" s="2">
        <v>7.1</v>
      </c>
      <c r="BA46" s="2">
        <v>6.2</v>
      </c>
      <c r="BB46" s="2">
        <v>-0.01</v>
      </c>
      <c r="BC46" s="2">
        <v>0.04</v>
      </c>
      <c r="BD46" s="2">
        <v>3.3</v>
      </c>
      <c r="BE46" s="2">
        <v>-5.0000000000000001E-3</v>
      </c>
      <c r="BF46" s="2">
        <v>0.09</v>
      </c>
      <c r="BG46" s="2">
        <v>0.23</v>
      </c>
      <c r="BH46" s="2">
        <v>6</v>
      </c>
      <c r="BI46" s="2">
        <v>0.05</v>
      </c>
      <c r="BJ46" s="2">
        <v>2.76</v>
      </c>
      <c r="BK46" s="2">
        <v>5</v>
      </c>
      <c r="BL46" s="2">
        <v>7.9</v>
      </c>
      <c r="BM46" s="2">
        <v>34</v>
      </c>
      <c r="BN46" s="2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5"/>
  <sheetViews>
    <sheetView workbookViewId="0">
      <pane xSplit="4092" activePane="topRight"/>
      <selection pane="topRight" activeCell="D19" sqref="D19"/>
    </sheetView>
  </sheetViews>
  <sheetFormatPr defaultRowHeight="14.4" x14ac:dyDescent="0.3"/>
  <cols>
    <col min="1" max="1" width="23.33203125" bestFit="1" customWidth="1"/>
    <col min="2" max="4" width="12" bestFit="1" customWidth="1"/>
    <col min="5" max="5" width="9" bestFit="1" customWidth="1"/>
    <col min="6" max="6" width="12.6640625" bestFit="1" customWidth="1"/>
    <col min="7" max="12" width="12" bestFit="1" customWidth="1"/>
    <col min="13" max="13" width="23.33203125" bestFit="1" customWidth="1"/>
    <col min="14" max="23" width="12" bestFit="1" customWidth="1"/>
    <col min="24" max="24" width="23.33203125" bestFit="1" customWidth="1"/>
    <col min="25" max="25" width="12" bestFit="1" customWidth="1"/>
    <col min="26" max="26" width="12.6640625" bestFit="1" customWidth="1"/>
    <col min="27" max="31" width="12" bestFit="1" customWidth="1"/>
    <col min="32" max="32" width="23.33203125" bestFit="1" customWidth="1"/>
    <col min="33" max="37" width="12" bestFit="1" customWidth="1"/>
    <col min="38" max="38" width="12.6640625" bestFit="1" customWidth="1"/>
    <col min="39" max="39" width="23.33203125" bestFit="1" customWidth="1"/>
    <col min="40" max="43" width="12" bestFit="1" customWidth="1"/>
    <col min="44" max="44" width="14.109375" bestFit="1" customWidth="1"/>
    <col min="45" max="47" width="12" bestFit="1" customWidth="1"/>
    <col min="48" max="48" width="23.33203125" bestFit="1" customWidth="1"/>
    <col min="49" max="54" width="12" bestFit="1" customWidth="1"/>
    <col min="55" max="55" width="13.88671875" bestFit="1" customWidth="1"/>
    <col min="56" max="56" width="12.6640625" bestFit="1" customWidth="1"/>
    <col min="57" max="59" width="12" bestFit="1" customWidth="1"/>
    <col min="60" max="60" width="23.33203125" bestFit="1" customWidth="1"/>
  </cols>
  <sheetData>
    <row r="1" spans="1:61" x14ac:dyDescent="0.3">
      <c r="A1" s="22"/>
      <c r="B1" s="10" t="s">
        <v>13</v>
      </c>
      <c r="C1" s="10" t="s">
        <v>14</v>
      </c>
      <c r="D1" s="10" t="s">
        <v>15</v>
      </c>
      <c r="E1" s="10" t="s">
        <v>16</v>
      </c>
      <c r="F1" s="10" t="s">
        <v>17</v>
      </c>
      <c r="G1" s="10" t="s">
        <v>18</v>
      </c>
      <c r="H1" s="10" t="s">
        <v>19</v>
      </c>
      <c r="I1" s="10" t="s">
        <v>20</v>
      </c>
      <c r="J1" s="10" t="s">
        <v>21</v>
      </c>
      <c r="K1" s="10" t="s">
        <v>22</v>
      </c>
      <c r="L1" s="10" t="s">
        <v>23</v>
      </c>
      <c r="M1" s="10"/>
      <c r="N1" s="10" t="s">
        <v>24</v>
      </c>
      <c r="O1" s="10" t="s">
        <v>25</v>
      </c>
      <c r="P1" s="10" t="s">
        <v>26</v>
      </c>
      <c r="Q1" s="10" t="s">
        <v>27</v>
      </c>
      <c r="R1" s="10" t="s">
        <v>28</v>
      </c>
      <c r="S1" s="10" t="s">
        <v>29</v>
      </c>
      <c r="T1" s="10" t="s">
        <v>30</v>
      </c>
      <c r="U1" s="10" t="s">
        <v>31</v>
      </c>
      <c r="V1" s="10" t="s">
        <v>32</v>
      </c>
      <c r="W1" s="10" t="s">
        <v>33</v>
      </c>
      <c r="X1" s="10"/>
      <c r="Y1" s="10" t="s">
        <v>34</v>
      </c>
      <c r="Z1" s="10" t="s">
        <v>35</v>
      </c>
      <c r="AA1" s="10" t="s">
        <v>36</v>
      </c>
      <c r="AB1" s="10" t="s">
        <v>37</v>
      </c>
      <c r="AC1" s="10" t="s">
        <v>38</v>
      </c>
      <c r="AD1" s="10" t="s">
        <v>39</v>
      </c>
      <c r="AE1" s="10" t="s">
        <v>40</v>
      </c>
      <c r="AF1" s="10"/>
      <c r="AG1" s="10" t="s">
        <v>41</v>
      </c>
      <c r="AH1" s="10" t="s">
        <v>42</v>
      </c>
      <c r="AI1" s="10" t="s">
        <v>43</v>
      </c>
      <c r="AJ1" s="10" t="s">
        <v>44</v>
      </c>
      <c r="AK1" s="10" t="s">
        <v>45</v>
      </c>
      <c r="AL1" s="10" t="s">
        <v>46</v>
      </c>
      <c r="AM1" s="10"/>
      <c r="AN1" s="10" t="s">
        <v>47</v>
      </c>
      <c r="AO1" s="10" t="s">
        <v>48</v>
      </c>
      <c r="AP1" s="10" t="s">
        <v>49</v>
      </c>
      <c r="AQ1" s="10" t="s">
        <v>50</v>
      </c>
      <c r="AR1" s="10" t="s">
        <v>51</v>
      </c>
      <c r="AS1" s="10" t="s">
        <v>64</v>
      </c>
      <c r="AT1" s="10" t="s">
        <v>52</v>
      </c>
      <c r="AU1" s="10" t="s">
        <v>53</v>
      </c>
      <c r="AV1" s="10"/>
      <c r="AW1" s="10" t="s">
        <v>54</v>
      </c>
      <c r="AX1" s="10" t="s">
        <v>55</v>
      </c>
      <c r="AY1" s="10" t="s">
        <v>56</v>
      </c>
      <c r="AZ1" s="10" t="s">
        <v>57</v>
      </c>
      <c r="BA1" s="10" t="s">
        <v>58</v>
      </c>
      <c r="BB1" s="10" t="s">
        <v>59</v>
      </c>
      <c r="BC1" s="10" t="s">
        <v>60</v>
      </c>
      <c r="BD1" s="10" t="s">
        <v>65</v>
      </c>
      <c r="BE1" s="10" t="s">
        <v>61</v>
      </c>
      <c r="BF1" s="10" t="s">
        <v>62</v>
      </c>
      <c r="BG1" s="10" t="s">
        <v>63</v>
      </c>
      <c r="BH1" s="10"/>
      <c r="BI1" s="9"/>
    </row>
    <row r="2" spans="1:61" x14ac:dyDescent="0.3">
      <c r="A2" s="11" t="s">
        <v>148</v>
      </c>
      <c r="B2" s="11">
        <v>0.54644444444444462</v>
      </c>
      <c r="C2" s="11">
        <v>0.55533333333333357</v>
      </c>
      <c r="D2" s="11">
        <v>179.35333333333335</v>
      </c>
      <c r="E2" s="11">
        <v>-0.2</v>
      </c>
      <c r="F2" s="11">
        <v>-1.3333333333333333</v>
      </c>
      <c r="G2" s="11">
        <v>41.555555555555557</v>
      </c>
      <c r="H2" s="11">
        <v>0.25422222222222218</v>
      </c>
      <c r="I2" s="11">
        <v>8.4204444444444455</v>
      </c>
      <c r="J2" s="11">
        <v>3.177777777777778E-2</v>
      </c>
      <c r="K2" s="11">
        <v>7.3333333333333315E-3</v>
      </c>
      <c r="L2" s="11">
        <v>22.506888888888891</v>
      </c>
      <c r="M2" s="11" t="s">
        <v>148</v>
      </c>
      <c r="N2" s="11">
        <v>5.0844444444444452</v>
      </c>
      <c r="O2" s="11">
        <v>28.355555555555554</v>
      </c>
      <c r="P2" s="11">
        <v>0.99555555555555564</v>
      </c>
      <c r="Q2" s="11">
        <v>19.93333333333333</v>
      </c>
      <c r="R2" s="11">
        <v>2.1360000000000006</v>
      </c>
      <c r="S2" s="11">
        <v>2.452</v>
      </c>
      <c r="T2" s="11">
        <v>-9.9999999999999985E-3</v>
      </c>
      <c r="U2" s="11">
        <v>0.36888888888888882</v>
      </c>
      <c r="V2" s="11">
        <v>3.3333333333333327E-3</v>
      </c>
      <c r="W2" s="11">
        <v>0.26619999999999999</v>
      </c>
      <c r="X2" s="11" t="s">
        <v>148</v>
      </c>
      <c r="Y2" s="11">
        <v>0.14400000000000002</v>
      </c>
      <c r="Z2" s="11">
        <v>10.308888888888889</v>
      </c>
      <c r="AA2" s="11">
        <v>3.5711111111111098</v>
      </c>
      <c r="AB2" s="11">
        <v>0.23822222222222203</v>
      </c>
      <c r="AC2" s="11">
        <v>659.84444444444443</v>
      </c>
      <c r="AD2" s="11">
        <v>0.88644444444444415</v>
      </c>
      <c r="AE2" s="11">
        <v>9.555555555555555E-3</v>
      </c>
      <c r="AF2" s="11" t="s">
        <v>148</v>
      </c>
      <c r="AG2" s="11">
        <v>0.40444444444444444</v>
      </c>
      <c r="AH2" s="11">
        <v>12.626666666666663</v>
      </c>
      <c r="AI2" s="11">
        <v>73.111111111111114</v>
      </c>
      <c r="AJ2" s="11">
        <v>51.162222222222233</v>
      </c>
      <c r="AK2" s="11">
        <v>12.739999999999997</v>
      </c>
      <c r="AL2" s="11">
        <v>-8.6666666666666728E-4</v>
      </c>
      <c r="AM2" s="11" t="s">
        <v>148</v>
      </c>
      <c r="AN2" s="11">
        <v>0.37133333333333318</v>
      </c>
      <c r="AO2" s="11">
        <v>32.405777777777772</v>
      </c>
      <c r="AP2" s="11">
        <v>2.3200000000000012</v>
      </c>
      <c r="AQ2" s="11">
        <v>0.39555555555555549</v>
      </c>
      <c r="AR2" s="11">
        <v>28.822222222222216</v>
      </c>
      <c r="AS2" s="11">
        <v>165.26666666666668</v>
      </c>
      <c r="AT2" s="11">
        <v>5.6622222222222236</v>
      </c>
      <c r="AU2" s="11">
        <v>-6.0000000000000045E-3</v>
      </c>
      <c r="AV2" s="11" t="s">
        <v>148</v>
      </c>
      <c r="AW2" s="11">
        <v>3.644444444444446E-2</v>
      </c>
      <c r="AX2" s="11">
        <v>2.3511111111111109</v>
      </c>
      <c r="AY2" s="11">
        <v>9.9333333333333322E-3</v>
      </c>
      <c r="AZ2" s="11">
        <v>6.133333333333333E-2</v>
      </c>
      <c r="BA2" s="11">
        <v>0.52577777777777779</v>
      </c>
      <c r="BB2" s="11">
        <v>15.644444444444444</v>
      </c>
      <c r="BC2" s="11">
        <v>0.63088888888888894</v>
      </c>
      <c r="BD2" s="11">
        <v>8.4444444444444446</v>
      </c>
      <c r="BE2" s="11">
        <v>3.2457777777777772</v>
      </c>
      <c r="BF2" s="11">
        <v>11.577777777777778</v>
      </c>
      <c r="BG2" s="11">
        <v>8.9911111111111097</v>
      </c>
      <c r="BH2" s="11" t="s">
        <v>148</v>
      </c>
    </row>
    <row r="3" spans="1:61" x14ac:dyDescent="0.3">
      <c r="A3" s="11" t="s">
        <v>149</v>
      </c>
      <c r="B3" s="11">
        <v>0.12044159301854154</v>
      </c>
      <c r="C3" s="11">
        <v>0.1437652407379629</v>
      </c>
      <c r="D3" s="11">
        <v>43.707504683481595</v>
      </c>
      <c r="E3" s="11">
        <v>0</v>
      </c>
      <c r="F3" s="11">
        <v>1.7291324385075277</v>
      </c>
      <c r="G3" s="11">
        <v>5.0146810281106093</v>
      </c>
      <c r="H3" s="11">
        <v>2.9205798664740237E-2</v>
      </c>
      <c r="I3" s="11">
        <v>2.3476782632707351</v>
      </c>
      <c r="J3" s="11">
        <v>1.5696904696770108E-2</v>
      </c>
      <c r="K3" s="11">
        <v>7.8842638313044913E-3</v>
      </c>
      <c r="L3" s="11">
        <v>2.0792293838168732</v>
      </c>
      <c r="M3" s="11" t="s">
        <v>149</v>
      </c>
      <c r="N3" s="11">
        <v>2.180515080368095</v>
      </c>
      <c r="O3" s="11">
        <v>11.847863701889086</v>
      </c>
      <c r="P3" s="11">
        <v>0.25120207077002171</v>
      </c>
      <c r="Q3" s="11">
        <v>3.7811747947275371</v>
      </c>
      <c r="R3" s="11">
        <v>0.21505470293049914</v>
      </c>
      <c r="S3" s="11">
        <v>0.43027705427357316</v>
      </c>
      <c r="T3" s="11">
        <v>1.0367002820234375E-2</v>
      </c>
      <c r="U3" s="11">
        <v>6.0075055935712746E-2</v>
      </c>
      <c r="V3" s="11">
        <v>2.3137708083419482E-3</v>
      </c>
      <c r="W3" s="11">
        <v>5.96939213188767E-2</v>
      </c>
      <c r="X3" s="11" t="s">
        <v>149</v>
      </c>
      <c r="Y3" s="11">
        <v>1.2562570669181587E-2</v>
      </c>
      <c r="Z3" s="11">
        <v>0.91637638501455565</v>
      </c>
      <c r="AA3" s="11">
        <v>1.0117123309659262</v>
      </c>
      <c r="AB3" s="11">
        <v>0.11534589565884996</v>
      </c>
      <c r="AC3" s="11">
        <v>518.01257049171102</v>
      </c>
      <c r="AD3" s="11">
        <v>0.15018512332530792</v>
      </c>
      <c r="AE3" s="11">
        <v>3.5951082864734757E-3</v>
      </c>
      <c r="AF3" s="11" t="s">
        <v>149</v>
      </c>
      <c r="AG3" s="11">
        <v>9.8171955692038404E-2</v>
      </c>
      <c r="AH3" s="11">
        <v>5.1477467857011936</v>
      </c>
      <c r="AI3" s="11">
        <v>10.419592181777936</v>
      </c>
      <c r="AJ3" s="11">
        <v>17.02096517367103</v>
      </c>
      <c r="AK3" s="11">
        <v>1.6237361829802257</v>
      </c>
      <c r="AL3" s="11">
        <v>7.5210143309035449E-5</v>
      </c>
      <c r="AM3" s="11" t="s">
        <v>149</v>
      </c>
      <c r="AN3" s="11">
        <v>7.1050273849869255E-2</v>
      </c>
      <c r="AO3" s="11">
        <v>14.867786744355911</v>
      </c>
      <c r="AP3" s="11">
        <v>0.92745769595048255</v>
      </c>
      <c r="AQ3" s="11">
        <v>8.1399101300200824E-2</v>
      </c>
      <c r="AR3" s="11">
        <v>8.0664743834388783</v>
      </c>
      <c r="AS3" s="11">
        <v>40.824339145498314</v>
      </c>
      <c r="AT3" s="11">
        <v>0.54777132374750082</v>
      </c>
      <c r="AU3" s="11">
        <v>1.4354811251305467E-3</v>
      </c>
      <c r="AV3" s="11" t="s">
        <v>149</v>
      </c>
      <c r="AW3" s="11">
        <v>3.6674318148702859E-3</v>
      </c>
      <c r="AX3" s="11">
        <v>0.15040760183286395</v>
      </c>
      <c r="AY3" s="11">
        <v>1.0514415309132946E-2</v>
      </c>
      <c r="AZ3" s="11">
        <v>8.7363168625704257E-3</v>
      </c>
      <c r="BA3" s="11">
        <v>0.10258354018091492</v>
      </c>
      <c r="BB3" s="11">
        <v>6.2375658580807372</v>
      </c>
      <c r="BC3" s="11">
        <v>0.19241023677124319</v>
      </c>
      <c r="BD3" s="11">
        <v>1.7102057161260626</v>
      </c>
      <c r="BE3" s="11">
        <v>0.56836932160906817</v>
      </c>
      <c r="BF3" s="11">
        <v>3.320199715437735</v>
      </c>
      <c r="BG3" s="11">
        <v>1.1608896893897966</v>
      </c>
      <c r="BH3" s="11" t="s">
        <v>149</v>
      </c>
    </row>
    <row r="4" spans="1:61" x14ac:dyDescent="0.3">
      <c r="A4" s="11" t="s">
        <v>150</v>
      </c>
      <c r="B4" s="11">
        <v>0.23</v>
      </c>
      <c r="C4" s="11">
        <v>0.24</v>
      </c>
      <c r="D4" s="11">
        <v>85.6</v>
      </c>
      <c r="E4" s="11">
        <v>-0.2</v>
      </c>
      <c r="F4" s="11">
        <v>-10</v>
      </c>
      <c r="G4" s="11">
        <v>30</v>
      </c>
      <c r="H4" s="11">
        <v>0.19</v>
      </c>
      <c r="I4" s="11">
        <v>2.48</v>
      </c>
      <c r="J4" s="11">
        <v>0.01</v>
      </c>
      <c r="K4" s="11">
        <v>-0.01</v>
      </c>
      <c r="L4" s="11">
        <v>22.7</v>
      </c>
      <c r="M4" s="11" t="s">
        <v>150</v>
      </c>
      <c r="N4" s="11">
        <v>0.7</v>
      </c>
      <c r="O4" s="11">
        <v>4</v>
      </c>
      <c r="P4" s="11">
        <v>0.48</v>
      </c>
      <c r="Q4" s="11">
        <v>8.9</v>
      </c>
      <c r="R4" s="11">
        <v>1.68</v>
      </c>
      <c r="S4" s="11">
        <v>1.6</v>
      </c>
      <c r="T4" s="11">
        <v>-0.05</v>
      </c>
      <c r="U4" s="11">
        <v>0.21</v>
      </c>
      <c r="V4" s="11">
        <v>0.01</v>
      </c>
      <c r="W4" s="11">
        <v>0.125</v>
      </c>
      <c r="X4" s="11" t="s">
        <v>150</v>
      </c>
      <c r="Y4" s="11">
        <v>0.15</v>
      </c>
      <c r="Z4" s="11">
        <v>10.199999999999999</v>
      </c>
      <c r="AA4" s="11">
        <v>1.2</v>
      </c>
      <c r="AB4" s="11">
        <v>0.02</v>
      </c>
      <c r="AC4" s="11">
        <v>65</v>
      </c>
      <c r="AD4" s="11">
        <v>0.42</v>
      </c>
      <c r="AE4" s="11">
        <v>0.01</v>
      </c>
      <c r="AF4" s="11" t="s">
        <v>150</v>
      </c>
      <c r="AG4" s="11">
        <v>0.19</v>
      </c>
      <c r="AH4" s="11">
        <v>1.8</v>
      </c>
      <c r="AI4" s="11">
        <v>50</v>
      </c>
      <c r="AJ4" s="11">
        <v>13</v>
      </c>
      <c r="AK4" s="11">
        <v>10.9</v>
      </c>
      <c r="AL4" s="11">
        <v>-1E-3</v>
      </c>
      <c r="AM4" s="11" t="s">
        <v>150</v>
      </c>
      <c r="AN4" s="11">
        <v>0.17</v>
      </c>
      <c r="AO4" s="11">
        <v>5.93</v>
      </c>
      <c r="AP4" s="11">
        <v>0.5</v>
      </c>
      <c r="AQ4" s="11">
        <v>0.3</v>
      </c>
      <c r="AR4" s="11">
        <v>13.7</v>
      </c>
      <c r="AS4" s="11">
        <v>73</v>
      </c>
      <c r="AT4" s="11">
        <v>4.5</v>
      </c>
      <c r="AU4" s="11">
        <v>-0.01</v>
      </c>
      <c r="AV4" s="11" t="s">
        <v>150</v>
      </c>
      <c r="AW4" s="11">
        <v>0.03</v>
      </c>
      <c r="AX4" s="11">
        <v>2.2000000000000002</v>
      </c>
      <c r="AY4" s="11">
        <v>-5.0000000000000001E-3</v>
      </c>
      <c r="AZ4" s="11">
        <v>0.05</v>
      </c>
      <c r="BA4" s="11">
        <v>0.24</v>
      </c>
      <c r="BB4" s="11">
        <v>4</v>
      </c>
      <c r="BC4" s="11">
        <v>0.17</v>
      </c>
      <c r="BD4" s="11">
        <v>10</v>
      </c>
      <c r="BE4" s="11">
        <v>2.37</v>
      </c>
      <c r="BF4" s="11">
        <v>4</v>
      </c>
      <c r="BG4" s="11">
        <v>7.2</v>
      </c>
      <c r="BH4" s="11" t="s">
        <v>150</v>
      </c>
    </row>
    <row r="5" spans="1:61" x14ac:dyDescent="0.3">
      <c r="A5" s="11" t="s">
        <v>151</v>
      </c>
      <c r="B5" s="11">
        <v>0.01</v>
      </c>
      <c r="C5" s="11">
        <v>0.24</v>
      </c>
      <c r="D5" s="11" t="e">
        <v>#N/A</v>
      </c>
      <c r="E5" s="11">
        <v>-0.2</v>
      </c>
      <c r="F5" s="11">
        <v>-10</v>
      </c>
      <c r="G5" s="11">
        <v>30</v>
      </c>
      <c r="H5" s="11">
        <v>0.12</v>
      </c>
      <c r="I5" s="11">
        <v>7.0000000000000007E-2</v>
      </c>
      <c r="J5" s="11">
        <v>-0.01</v>
      </c>
      <c r="K5" s="11">
        <v>-0.01</v>
      </c>
      <c r="L5" s="11">
        <v>23</v>
      </c>
      <c r="M5" s="11" t="s">
        <v>151</v>
      </c>
      <c r="N5" s="11">
        <v>0.3</v>
      </c>
      <c r="O5" s="11">
        <v>4</v>
      </c>
      <c r="P5" s="11">
        <v>0.42</v>
      </c>
      <c r="Q5" s="11">
        <v>8.8000000000000007</v>
      </c>
      <c r="R5" s="11">
        <v>1.76</v>
      </c>
      <c r="S5" s="11">
        <v>0.89</v>
      </c>
      <c r="T5" s="11">
        <v>-0.05</v>
      </c>
      <c r="U5" s="11">
        <v>0.18</v>
      </c>
      <c r="V5" s="11">
        <v>-0.01</v>
      </c>
      <c r="W5" s="11">
        <v>0.247</v>
      </c>
      <c r="X5" s="11" t="s">
        <v>151</v>
      </c>
      <c r="Y5" s="11">
        <v>0.05</v>
      </c>
      <c r="Z5" s="11">
        <v>11.6</v>
      </c>
      <c r="AA5" s="11">
        <v>0.6</v>
      </c>
      <c r="AB5" s="11">
        <v>0.02</v>
      </c>
      <c r="AC5" s="11">
        <v>63</v>
      </c>
      <c r="AD5" s="11">
        <v>0.28999999999999998</v>
      </c>
      <c r="AE5" s="11">
        <v>0.01</v>
      </c>
      <c r="AF5" s="11" t="s">
        <v>151</v>
      </c>
      <c r="AG5" s="11">
        <v>0.06</v>
      </c>
      <c r="AH5" s="11">
        <v>1.8</v>
      </c>
      <c r="AI5" s="11">
        <v>40</v>
      </c>
      <c r="AJ5" s="11">
        <v>5.3</v>
      </c>
      <c r="AK5" s="11">
        <v>11.6</v>
      </c>
      <c r="AL5" s="11">
        <v>-1E-3</v>
      </c>
      <c r="AM5" s="11" t="s">
        <v>151</v>
      </c>
      <c r="AN5" s="11">
        <v>0.01</v>
      </c>
      <c r="AO5" s="11">
        <v>7.21</v>
      </c>
      <c r="AP5" s="11">
        <v>0.4</v>
      </c>
      <c r="AQ5" s="11">
        <v>0.3</v>
      </c>
      <c r="AR5" s="11">
        <v>13.1</v>
      </c>
      <c r="AS5" s="11">
        <v>-5</v>
      </c>
      <c r="AT5" s="11">
        <v>3.4</v>
      </c>
      <c r="AU5" s="11">
        <v>-0.01</v>
      </c>
      <c r="AV5" s="11" t="s">
        <v>151</v>
      </c>
      <c r="AW5" s="11">
        <v>0.02</v>
      </c>
      <c r="AX5" s="11">
        <v>1.6</v>
      </c>
      <c r="AY5" s="11">
        <v>-5.0000000000000001E-3</v>
      </c>
      <c r="AZ5" s="11">
        <v>0.05</v>
      </c>
      <c r="BA5" s="11">
        <v>0.16</v>
      </c>
      <c r="BB5" s="11">
        <v>2</v>
      </c>
      <c r="BC5" s="11">
        <v>-0.05</v>
      </c>
      <c r="BD5" s="11">
        <v>10</v>
      </c>
      <c r="BE5" s="11" t="e">
        <v>#N/A</v>
      </c>
      <c r="BF5" s="11">
        <v>2</v>
      </c>
      <c r="BG5" s="11">
        <v>6.1</v>
      </c>
      <c r="BH5" s="11" t="s">
        <v>151</v>
      </c>
    </row>
    <row r="6" spans="1:61" x14ac:dyDescent="0.3">
      <c r="A6" s="11" t="s">
        <v>152</v>
      </c>
      <c r="B6" s="11">
        <v>0.80794676792346898</v>
      </c>
      <c r="C6" s="11">
        <v>0.96440655327512137</v>
      </c>
      <c r="D6" s="11">
        <v>293.19885479746586</v>
      </c>
      <c r="E6" s="11">
        <v>0</v>
      </c>
      <c r="F6" s="11">
        <v>11.599373023808422</v>
      </c>
      <c r="G6" s="11">
        <v>33.639502993001571</v>
      </c>
      <c r="H6" s="11">
        <v>0.1959184534545953</v>
      </c>
      <c r="I6" s="11">
        <v>15.748704557916035</v>
      </c>
      <c r="J6" s="11">
        <v>0.10529803781494107</v>
      </c>
      <c r="K6" s="11">
        <v>5.2889249638019338E-2</v>
      </c>
      <c r="L6" s="11">
        <v>13.94789472908859</v>
      </c>
      <c r="M6" s="11" t="s">
        <v>152</v>
      </c>
      <c r="N6" s="11">
        <v>14.627339836999434</v>
      </c>
      <c r="O6" s="11">
        <v>79.477885876728905</v>
      </c>
      <c r="P6" s="11">
        <v>1.6851147189914444</v>
      </c>
      <c r="Q6" s="11">
        <v>25.364891627458761</v>
      </c>
      <c r="R6" s="11">
        <v>1.442630803900858</v>
      </c>
      <c r="S6" s="11">
        <v>2.8863862275422281</v>
      </c>
      <c r="T6" s="11">
        <v>6.9543969086928295E-2</v>
      </c>
      <c r="U6" s="11">
        <v>0.40299572647306781</v>
      </c>
      <c r="V6" s="11">
        <v>1.5521246435421701E-2</v>
      </c>
      <c r="W6" s="11">
        <v>0.40043899773759661</v>
      </c>
      <c r="X6" s="11" t="s">
        <v>152</v>
      </c>
      <c r="Y6" s="11">
        <v>8.4272285965305158E-2</v>
      </c>
      <c r="Z6" s="11">
        <v>6.1472396696041987</v>
      </c>
      <c r="AA6" s="11">
        <v>6.7867726371437289</v>
      </c>
      <c r="AB6" s="11">
        <v>0.77376379085635927</v>
      </c>
      <c r="AC6" s="11">
        <v>3474.9339624566023</v>
      </c>
      <c r="AD6" s="11">
        <v>1.0074724348937334</v>
      </c>
      <c r="AE6" s="11">
        <v>2.4116719545082439E-2</v>
      </c>
      <c r="AF6" s="11" t="s">
        <v>152</v>
      </c>
      <c r="AG6" s="11">
        <v>0.65855749923448592</v>
      </c>
      <c r="AH6" s="11">
        <v>34.532135231351738</v>
      </c>
      <c r="AI6" s="11">
        <v>69.89674924884244</v>
      </c>
      <c r="AJ6" s="11">
        <v>114.18010551295481</v>
      </c>
      <c r="AK6" s="11">
        <v>10.892353448009466</v>
      </c>
      <c r="AL6" s="11">
        <v>5.0452497910951277E-4</v>
      </c>
      <c r="AM6" s="11" t="s">
        <v>152</v>
      </c>
      <c r="AN6" s="11">
        <v>0.47661972644485007</v>
      </c>
      <c r="AO6" s="11">
        <v>99.73614550605032</v>
      </c>
      <c r="AP6" s="11">
        <v>6.2215753632018318</v>
      </c>
      <c r="AQ6" s="11">
        <v>0.54604177144392174</v>
      </c>
      <c r="AR6" s="11">
        <v>54.111555180390113</v>
      </c>
      <c r="AS6" s="11">
        <v>273.85799239751975</v>
      </c>
      <c r="AT6" s="11">
        <v>3.6745617480733701</v>
      </c>
      <c r="AU6" s="11">
        <v>9.6295001286293529E-3</v>
      </c>
      <c r="AV6" s="11" t="s">
        <v>152</v>
      </c>
      <c r="AW6" s="11">
        <v>2.4601880522686151E-2</v>
      </c>
      <c r="AX6" s="11">
        <v>1.0089648660930173</v>
      </c>
      <c r="AY6" s="11">
        <v>7.05328421246572E-2</v>
      </c>
      <c r="AZ6" s="11">
        <v>5.8604995133055483E-2</v>
      </c>
      <c r="BA6" s="11">
        <v>0.6881513076513206</v>
      </c>
      <c r="BB6" s="11">
        <v>41.842863818401007</v>
      </c>
      <c r="BC6" s="11">
        <v>1.2907271069619883</v>
      </c>
      <c r="BD6" s="11">
        <v>11.472408710299753</v>
      </c>
      <c r="BE6" s="11">
        <v>3.8127373183299502</v>
      </c>
      <c r="BF6" s="11">
        <v>22.2725767877827</v>
      </c>
      <c r="BG6" s="11">
        <v>7.7874847795626048</v>
      </c>
      <c r="BH6" s="11" t="s">
        <v>152</v>
      </c>
    </row>
    <row r="7" spans="1:61" x14ac:dyDescent="0.3">
      <c r="A7" s="11" t="s">
        <v>153</v>
      </c>
      <c r="B7" s="11">
        <v>0.65277797979797991</v>
      </c>
      <c r="C7" s="11">
        <v>0.93007999999999957</v>
      </c>
      <c r="D7" s="11">
        <v>85965.568454545471</v>
      </c>
      <c r="E7" s="11">
        <v>0</v>
      </c>
      <c r="F7" s="11">
        <v>134.54545454545453</v>
      </c>
      <c r="G7" s="11">
        <v>1131.6161616161617</v>
      </c>
      <c r="H7" s="11">
        <v>3.8384040404040427E-2</v>
      </c>
      <c r="I7" s="11">
        <v>248.02169525252529</v>
      </c>
      <c r="J7" s="11">
        <v>1.108767676767676E-2</v>
      </c>
      <c r="K7" s="11">
        <v>2.7972727272727285E-3</v>
      </c>
      <c r="L7" s="11">
        <v>194.5437673737373</v>
      </c>
      <c r="M7" s="11" t="s">
        <v>153</v>
      </c>
      <c r="N7" s="11">
        <v>213.95907070707065</v>
      </c>
      <c r="O7" s="11">
        <v>6316.7343434343438</v>
      </c>
      <c r="P7" s="11">
        <v>2.8396116161616147</v>
      </c>
      <c r="Q7" s="11">
        <v>643.37772727272761</v>
      </c>
      <c r="R7" s="11">
        <v>2.0811836363636358</v>
      </c>
      <c r="S7" s="11">
        <v>8.3312254545454536</v>
      </c>
      <c r="T7" s="11">
        <v>4.8363636363636378E-3</v>
      </c>
      <c r="U7" s="11">
        <v>0.16240555555555569</v>
      </c>
      <c r="V7" s="11">
        <v>2.4090909090909086E-4</v>
      </c>
      <c r="W7" s="11">
        <v>0.1603513909090909</v>
      </c>
      <c r="X7" s="11" t="s">
        <v>153</v>
      </c>
      <c r="Y7" s="11">
        <v>7.1018181818181684E-3</v>
      </c>
      <c r="Z7" s="11">
        <v>37.78855555555554</v>
      </c>
      <c r="AA7" s="11">
        <v>46.060282828282844</v>
      </c>
      <c r="AB7" s="11">
        <v>0.59871040404040377</v>
      </c>
      <c r="AC7" s="11">
        <v>12075166.043434344</v>
      </c>
      <c r="AD7" s="11">
        <v>1.0150007070707079</v>
      </c>
      <c r="AE7" s="11">
        <v>5.8161616161616139E-4</v>
      </c>
      <c r="AF7" s="11" t="s">
        <v>153</v>
      </c>
      <c r="AG7" s="11">
        <v>0.43369797979797986</v>
      </c>
      <c r="AH7" s="11">
        <v>1192.4683636363641</v>
      </c>
      <c r="AI7" s="11">
        <v>4885.5555555555557</v>
      </c>
      <c r="AJ7" s="11">
        <v>13037.096494949492</v>
      </c>
      <c r="AK7" s="11">
        <v>118.64336363636372</v>
      </c>
      <c r="AL7" s="11">
        <v>2.5454545454545432E-7</v>
      </c>
      <c r="AM7" s="11" t="s">
        <v>153</v>
      </c>
      <c r="AN7" s="11">
        <v>0.22716636363636369</v>
      </c>
      <c r="AO7" s="11">
        <v>9947.2987204040419</v>
      </c>
      <c r="AP7" s="11">
        <v>38.708000000000006</v>
      </c>
      <c r="AQ7" s="11">
        <v>0.29816161616161607</v>
      </c>
      <c r="AR7" s="11">
        <v>2928.0604040404041</v>
      </c>
      <c r="AS7" s="11">
        <v>74998.2</v>
      </c>
      <c r="AT7" s="11">
        <v>13.50240404040402</v>
      </c>
      <c r="AU7" s="11">
        <v>9.2727272727272713E-5</v>
      </c>
      <c r="AV7" s="11" t="s">
        <v>153</v>
      </c>
      <c r="AW7" s="11">
        <v>6.0525252525252423E-4</v>
      </c>
      <c r="AX7" s="11">
        <v>1.0180101010101004</v>
      </c>
      <c r="AY7" s="11">
        <v>4.974881818181817E-3</v>
      </c>
      <c r="AZ7" s="11">
        <v>3.434545454545457E-3</v>
      </c>
      <c r="BA7" s="11">
        <v>0.47355222222222243</v>
      </c>
      <c r="BB7" s="11">
        <v>1750.8252525252524</v>
      </c>
      <c r="BC7" s="11">
        <v>1.6659764646464639</v>
      </c>
      <c r="BD7" s="11">
        <v>131.61616161616163</v>
      </c>
      <c r="BE7" s="11">
        <v>14.536965858585861</v>
      </c>
      <c r="BF7" s="11">
        <v>496.0676767676768</v>
      </c>
      <c r="BG7" s="11">
        <v>60.644919191919236</v>
      </c>
      <c r="BH7" s="11" t="s">
        <v>153</v>
      </c>
    </row>
    <row r="8" spans="1:61" x14ac:dyDescent="0.3">
      <c r="A8" s="11" t="s">
        <v>154</v>
      </c>
      <c r="B8" s="11">
        <v>5.8419546381093514</v>
      </c>
      <c r="C8" s="11">
        <v>10.462415962061579</v>
      </c>
      <c r="D8" s="11">
        <v>10.043605639659404</v>
      </c>
      <c r="E8" s="11" t="e">
        <v>#DIV/0!</v>
      </c>
      <c r="F8" s="11">
        <v>1.6069790496251737</v>
      </c>
      <c r="G8" s="11">
        <v>2.5859856938060113</v>
      </c>
      <c r="H8" s="11">
        <v>3.9356658445303361</v>
      </c>
      <c r="I8" s="11">
        <v>13.733089781321048</v>
      </c>
      <c r="J8" s="11">
        <v>16.468573169014885</v>
      </c>
      <c r="K8" s="11">
        <v>18.314946705856578</v>
      </c>
      <c r="L8" s="11">
        <v>0.64323509302615411</v>
      </c>
      <c r="M8" s="11" t="s">
        <v>154</v>
      </c>
      <c r="N8" s="11">
        <v>11.975081533749648</v>
      </c>
      <c r="O8" s="11">
        <v>10.353818649211211</v>
      </c>
      <c r="P8" s="11">
        <v>16.501611139290617</v>
      </c>
      <c r="Q8" s="11">
        <v>6.3555161962483755</v>
      </c>
      <c r="R8" s="11">
        <v>6.3310890180012986</v>
      </c>
      <c r="S8" s="11">
        <v>15.581893621523822</v>
      </c>
      <c r="T8" s="11">
        <v>6.5292792633107943</v>
      </c>
      <c r="U8" s="11">
        <v>3.0566517209424231</v>
      </c>
      <c r="V8" s="11">
        <v>0.76677835481349099</v>
      </c>
      <c r="W8" s="11">
        <v>10.186853803029479</v>
      </c>
      <c r="X8" s="11" t="s">
        <v>154</v>
      </c>
      <c r="Y8" s="11">
        <v>1.8211363889124281</v>
      </c>
      <c r="Z8" s="11">
        <v>-0.9397863409957492</v>
      </c>
      <c r="AA8" s="11">
        <v>6.6574443719377161</v>
      </c>
      <c r="AB8" s="11">
        <v>14.267524922962842</v>
      </c>
      <c r="AC8" s="11">
        <v>44.558482586838572</v>
      </c>
      <c r="AD8" s="11">
        <v>3.8367171663980444</v>
      </c>
      <c r="AE8" s="11">
        <v>8.531136113641125</v>
      </c>
      <c r="AF8" s="11" t="s">
        <v>154</v>
      </c>
      <c r="AG8" s="11">
        <v>6.7399421810609343</v>
      </c>
      <c r="AH8" s="11">
        <v>8.6421447028358003</v>
      </c>
      <c r="AI8" s="11">
        <v>5.0438537426176726</v>
      </c>
      <c r="AJ8" s="11">
        <v>16.804896540468771</v>
      </c>
      <c r="AK8" s="11">
        <v>10.774107666935015</v>
      </c>
      <c r="AL8" s="11">
        <v>11.43331751305179</v>
      </c>
      <c r="AM8" s="11" t="s">
        <v>154</v>
      </c>
      <c r="AN8" s="11">
        <v>2.8388348174729416</v>
      </c>
      <c r="AO8" s="11">
        <v>18.958724650353385</v>
      </c>
      <c r="AP8" s="11">
        <v>17.302633623613524</v>
      </c>
      <c r="AQ8" s="11">
        <v>6.1902821936733954</v>
      </c>
      <c r="AR8" s="11">
        <v>20.406769087890041</v>
      </c>
      <c r="AS8" s="11">
        <v>11.685378623060194</v>
      </c>
      <c r="AT8" s="11">
        <v>0.99601496253498523</v>
      </c>
      <c r="AU8" s="11">
        <v>2.9469818022968464</v>
      </c>
      <c r="AV8" s="11" t="s">
        <v>154</v>
      </c>
      <c r="AW8" s="11">
        <v>1.5512741060191177</v>
      </c>
      <c r="AX8" s="11">
        <v>5.4679700425202107</v>
      </c>
      <c r="AY8" s="11">
        <v>40.373147629919586</v>
      </c>
      <c r="AZ8" s="11">
        <v>11.617927754088075</v>
      </c>
      <c r="BA8" s="11">
        <v>4.4602557832453567</v>
      </c>
      <c r="BB8" s="11">
        <v>18.116292043509926</v>
      </c>
      <c r="BC8" s="11">
        <v>10.232179174603768</v>
      </c>
      <c r="BD8" s="11">
        <v>-0.31370051331879134</v>
      </c>
      <c r="BE8" s="11">
        <v>23.237387566859457</v>
      </c>
      <c r="BF8" s="11">
        <v>7.6688977332617991</v>
      </c>
      <c r="BG8" s="11">
        <v>22.671335347823888</v>
      </c>
      <c r="BH8" s="11" t="s">
        <v>154</v>
      </c>
    </row>
    <row r="9" spans="1:61" x14ac:dyDescent="0.3">
      <c r="A9" s="11" t="s">
        <v>155</v>
      </c>
      <c r="B9" s="11">
        <v>2.4128064071528867</v>
      </c>
      <c r="C9" s="11">
        <v>3.2777588992823463</v>
      </c>
      <c r="D9" s="11">
        <v>3.1312321079022767</v>
      </c>
      <c r="E9" s="11" t="e">
        <v>#DIV/0!</v>
      </c>
      <c r="F9" s="11">
        <v>1.1854766323288324</v>
      </c>
      <c r="G9" s="11">
        <v>1.8047242188447994</v>
      </c>
      <c r="H9" s="11">
        <v>1.8106476429088123</v>
      </c>
      <c r="I9" s="11">
        <v>3.5318105223994536</v>
      </c>
      <c r="J9" s="11">
        <v>4.0682966290348856</v>
      </c>
      <c r="K9" s="11">
        <v>4.1547068220519012</v>
      </c>
      <c r="L9" s="11">
        <v>0.6716704159805853</v>
      </c>
      <c r="M9" s="11" t="s">
        <v>155</v>
      </c>
      <c r="N9" s="11">
        <v>3.5200102323895539</v>
      </c>
      <c r="O9" s="11">
        <v>3.3815528872922127</v>
      </c>
      <c r="P9" s="11">
        <v>3.9543616816557319</v>
      </c>
      <c r="Q9" s="11">
        <v>2.4973647631536831</v>
      </c>
      <c r="R9" s="11">
        <v>2.3901534927472468</v>
      </c>
      <c r="S9" s="11">
        <v>3.6785506986681251</v>
      </c>
      <c r="T9" s="11">
        <v>2.2075880641544043</v>
      </c>
      <c r="U9" s="11">
        <v>1.9875825878172368</v>
      </c>
      <c r="V9" s="11">
        <v>1.0516519230338628</v>
      </c>
      <c r="W9" s="11">
        <v>3.0119901642047524</v>
      </c>
      <c r="X9" s="11" t="s">
        <v>155</v>
      </c>
      <c r="Y9" s="11">
        <v>1.0013642867527044</v>
      </c>
      <c r="Z9" s="11">
        <v>0.21421827003098165</v>
      </c>
      <c r="AA9" s="11">
        <v>2.8000375422722463</v>
      </c>
      <c r="AB9" s="11">
        <v>3.8472974387726699</v>
      </c>
      <c r="AC9" s="11">
        <v>6.6610236511583789</v>
      </c>
      <c r="AD9" s="11">
        <v>1.9350372937654148</v>
      </c>
      <c r="AE9" s="11">
        <v>2.6488208468210943</v>
      </c>
      <c r="AF9" s="11" t="s">
        <v>155</v>
      </c>
      <c r="AG9" s="11">
        <v>2.6189824515391975</v>
      </c>
      <c r="AH9" s="11">
        <v>3.1492718456604361</v>
      </c>
      <c r="AI9" s="11">
        <v>2.3798191104746613</v>
      </c>
      <c r="AJ9" s="11">
        <v>3.8784325574459997</v>
      </c>
      <c r="AK9" s="11">
        <v>2.7328736456159568</v>
      </c>
      <c r="AL9" s="11">
        <v>3.5953690371757729</v>
      </c>
      <c r="AM9" s="11" t="s">
        <v>155</v>
      </c>
      <c r="AN9" s="11">
        <v>1.744160155884513</v>
      </c>
      <c r="AO9" s="11">
        <v>4.4144015710660147</v>
      </c>
      <c r="AP9" s="11">
        <v>4.0275200624604688</v>
      </c>
      <c r="AQ9" s="11">
        <v>2.1972948568258621</v>
      </c>
      <c r="AR9" s="11">
        <v>4.2160741397908597</v>
      </c>
      <c r="AS9" s="11">
        <v>3.2869901366374172</v>
      </c>
      <c r="AT9" s="11">
        <v>1.2753922588217739</v>
      </c>
      <c r="AU9" s="11">
        <v>2.1351965562435167</v>
      </c>
      <c r="AV9" s="11" t="s">
        <v>155</v>
      </c>
      <c r="AW9" s="11">
        <v>1.1981153354199343</v>
      </c>
      <c r="AX9" s="11">
        <v>1.4678767733363962</v>
      </c>
      <c r="AY9" s="11">
        <v>6.2334828028802978</v>
      </c>
      <c r="AZ9" s="11">
        <v>2.8800752333141406</v>
      </c>
      <c r="BA9" s="11">
        <v>2.2719179050426641</v>
      </c>
      <c r="BB9" s="11">
        <v>4.1184378062047973</v>
      </c>
      <c r="BC9" s="11">
        <v>3.1061132488898995</v>
      </c>
      <c r="BD9" s="11">
        <v>-0.34347271828045373</v>
      </c>
      <c r="BE9" s="11">
        <v>4.5293633622925258</v>
      </c>
      <c r="BF9" s="11">
        <v>2.8823469623824018</v>
      </c>
      <c r="BG9" s="11">
        <v>4.2009866380763405</v>
      </c>
      <c r="BH9" s="11" t="s">
        <v>155</v>
      </c>
    </row>
    <row r="10" spans="1:61" x14ac:dyDescent="0.3">
      <c r="A10" s="11" t="s">
        <v>156</v>
      </c>
      <c r="B10" s="11">
        <v>3.5700000000000003</v>
      </c>
      <c r="C10" s="11">
        <v>4.75</v>
      </c>
      <c r="D10" s="11">
        <v>1418.5</v>
      </c>
      <c r="E10" s="11">
        <v>0</v>
      </c>
      <c r="F10" s="11">
        <v>50</v>
      </c>
      <c r="G10" s="11">
        <v>130</v>
      </c>
      <c r="H10" s="11">
        <v>0.97000000000000008</v>
      </c>
      <c r="I10" s="11">
        <v>83.13000000000001</v>
      </c>
      <c r="J10" s="11">
        <v>0.52</v>
      </c>
      <c r="K10" s="11">
        <v>0.29000000000000004</v>
      </c>
      <c r="L10" s="11">
        <v>64.09</v>
      </c>
      <c r="M10" s="11" t="s">
        <v>156</v>
      </c>
      <c r="N10" s="11">
        <v>69.399999999999991</v>
      </c>
      <c r="O10" s="11">
        <v>335</v>
      </c>
      <c r="P10" s="11">
        <v>9.25</v>
      </c>
      <c r="Q10" s="11">
        <v>119.2</v>
      </c>
      <c r="R10" s="11">
        <v>7.2100000000000009</v>
      </c>
      <c r="S10" s="11">
        <v>16.61</v>
      </c>
      <c r="T10" s="11">
        <v>0.33999999999999997</v>
      </c>
      <c r="U10" s="11">
        <v>1.68</v>
      </c>
      <c r="V10" s="11">
        <v>6.0000000000000005E-2</v>
      </c>
      <c r="W10" s="11">
        <v>2.105</v>
      </c>
      <c r="X10" s="11" t="s">
        <v>156</v>
      </c>
      <c r="Y10" s="11">
        <v>0.42</v>
      </c>
      <c r="Z10" s="11">
        <v>21.1</v>
      </c>
      <c r="AA10" s="11">
        <v>27</v>
      </c>
      <c r="AB10" s="11">
        <v>3.78</v>
      </c>
      <c r="AC10" s="11">
        <v>23379</v>
      </c>
      <c r="AD10" s="11">
        <v>4.71</v>
      </c>
      <c r="AE10" s="11">
        <v>0.12</v>
      </c>
      <c r="AF10" s="11" t="s">
        <v>156</v>
      </c>
      <c r="AG10" s="11">
        <v>3.11</v>
      </c>
      <c r="AH10" s="11">
        <v>138.69999999999999</v>
      </c>
      <c r="AI10" s="11">
        <v>290</v>
      </c>
      <c r="AJ10" s="11">
        <v>638.6</v>
      </c>
      <c r="AK10" s="11">
        <v>63.000000000000007</v>
      </c>
      <c r="AL10" s="11">
        <v>2E-3</v>
      </c>
      <c r="AM10" s="11" t="s">
        <v>156</v>
      </c>
      <c r="AN10" s="11">
        <v>1.99</v>
      </c>
      <c r="AO10" s="11">
        <v>511.92</v>
      </c>
      <c r="AP10" s="11">
        <v>34.199999999999996</v>
      </c>
      <c r="AQ10" s="11">
        <v>2.6</v>
      </c>
      <c r="AR10" s="11">
        <v>321.8</v>
      </c>
      <c r="AS10" s="11">
        <v>1355</v>
      </c>
      <c r="AT10" s="11">
        <v>14.700000000000001</v>
      </c>
      <c r="AU10" s="11">
        <v>0.03</v>
      </c>
      <c r="AV10" s="11" t="s">
        <v>156</v>
      </c>
      <c r="AW10" s="11">
        <v>0.12</v>
      </c>
      <c r="AX10" s="11">
        <v>6</v>
      </c>
      <c r="AY10" s="11">
        <v>0.46600000000000003</v>
      </c>
      <c r="AZ10" s="11">
        <v>0.36000000000000004</v>
      </c>
      <c r="BA10" s="11">
        <v>3.04</v>
      </c>
      <c r="BB10" s="11">
        <v>234</v>
      </c>
      <c r="BC10" s="11">
        <v>6.54</v>
      </c>
      <c r="BD10" s="11">
        <v>40</v>
      </c>
      <c r="BE10" s="11">
        <v>23.88</v>
      </c>
      <c r="BF10" s="11">
        <v>103</v>
      </c>
      <c r="BG10" s="11">
        <v>51.5</v>
      </c>
      <c r="BH10" s="11" t="s">
        <v>156</v>
      </c>
    </row>
    <row r="11" spans="1:61" x14ac:dyDescent="0.3">
      <c r="A11" s="11" t="s">
        <v>157</v>
      </c>
      <c r="B11" s="11">
        <v>0.01</v>
      </c>
      <c r="C11" s="11">
        <v>0.05</v>
      </c>
      <c r="D11" s="11">
        <v>1.5</v>
      </c>
      <c r="E11" s="11">
        <v>-0.2</v>
      </c>
      <c r="F11" s="11">
        <v>-10</v>
      </c>
      <c r="G11" s="11">
        <v>10</v>
      </c>
      <c r="H11" s="11">
        <v>-0.05</v>
      </c>
      <c r="I11" s="11">
        <v>7.0000000000000007E-2</v>
      </c>
      <c r="J11" s="11">
        <v>-0.01</v>
      </c>
      <c r="K11" s="11">
        <v>-0.01</v>
      </c>
      <c r="L11" s="11">
        <v>1.71</v>
      </c>
      <c r="M11" s="11" t="s">
        <v>157</v>
      </c>
      <c r="N11" s="11">
        <v>-0.1</v>
      </c>
      <c r="O11" s="11">
        <v>1</v>
      </c>
      <c r="P11" s="11">
        <v>0.12</v>
      </c>
      <c r="Q11" s="11">
        <v>1.3</v>
      </c>
      <c r="R11" s="11">
        <v>0.85</v>
      </c>
      <c r="S11" s="11">
        <v>0.44</v>
      </c>
      <c r="T11" s="11">
        <v>-0.05</v>
      </c>
      <c r="U11" s="11">
        <v>0.02</v>
      </c>
      <c r="V11" s="11">
        <v>-0.01</v>
      </c>
      <c r="W11" s="11">
        <v>-5.0000000000000001E-3</v>
      </c>
      <c r="X11" s="11" t="s">
        <v>157</v>
      </c>
      <c r="Y11" s="11">
        <v>0.01</v>
      </c>
      <c r="Z11" s="11">
        <v>0.9</v>
      </c>
      <c r="AA11" s="11">
        <v>0.4</v>
      </c>
      <c r="AB11" s="11">
        <v>-0.01</v>
      </c>
      <c r="AC11" s="11">
        <v>21</v>
      </c>
      <c r="AD11" s="11">
        <v>-0.05</v>
      </c>
      <c r="AE11" s="11">
        <v>-0.01</v>
      </c>
      <c r="AF11" s="11" t="s">
        <v>157</v>
      </c>
      <c r="AG11" s="11">
        <v>-0.05</v>
      </c>
      <c r="AH11" s="11">
        <v>-0.2</v>
      </c>
      <c r="AI11" s="11">
        <v>20</v>
      </c>
      <c r="AJ11" s="11">
        <v>1.4</v>
      </c>
      <c r="AK11" s="11">
        <v>1.4</v>
      </c>
      <c r="AL11" s="11">
        <v>-1E-3</v>
      </c>
      <c r="AM11" s="11" t="s">
        <v>157</v>
      </c>
      <c r="AN11" s="11">
        <v>0.01</v>
      </c>
      <c r="AO11" s="11">
        <v>0.08</v>
      </c>
      <c r="AP11" s="11">
        <v>0.2</v>
      </c>
      <c r="AQ11" s="11">
        <v>-0.2</v>
      </c>
      <c r="AR11" s="11">
        <v>0.2</v>
      </c>
      <c r="AS11" s="11">
        <v>-5</v>
      </c>
      <c r="AT11" s="11">
        <v>1.2</v>
      </c>
      <c r="AU11" s="11">
        <v>-0.01</v>
      </c>
      <c r="AV11" s="11" t="s">
        <v>157</v>
      </c>
      <c r="AW11" s="11">
        <v>-0.01</v>
      </c>
      <c r="AX11" s="11">
        <v>0.5</v>
      </c>
      <c r="AY11" s="11">
        <v>-5.0000000000000001E-3</v>
      </c>
      <c r="AZ11" s="11">
        <v>-0.02</v>
      </c>
      <c r="BA11" s="11">
        <v>0.06</v>
      </c>
      <c r="BB11" s="11">
        <v>-1</v>
      </c>
      <c r="BC11" s="11">
        <v>-0.05</v>
      </c>
      <c r="BD11" s="11">
        <v>-10</v>
      </c>
      <c r="BE11" s="11">
        <v>0.62</v>
      </c>
      <c r="BF11" s="11">
        <v>-2</v>
      </c>
      <c r="BG11" s="11">
        <v>1.1000000000000001</v>
      </c>
      <c r="BH11" s="11" t="s">
        <v>157</v>
      </c>
    </row>
    <row r="12" spans="1:61" x14ac:dyDescent="0.3">
      <c r="A12" s="11" t="s">
        <v>158</v>
      </c>
      <c r="B12" s="11">
        <v>3.58</v>
      </c>
      <c r="C12" s="11">
        <v>4.8</v>
      </c>
      <c r="D12" s="23">
        <v>1420</v>
      </c>
      <c r="E12" s="11">
        <v>-0.2</v>
      </c>
      <c r="F12" s="11">
        <v>40</v>
      </c>
      <c r="G12" s="11">
        <v>140</v>
      </c>
      <c r="H12" s="11">
        <v>0.92</v>
      </c>
      <c r="I12" s="11">
        <v>83.2</v>
      </c>
      <c r="J12" s="11">
        <v>0.51</v>
      </c>
      <c r="K12" s="11">
        <v>0.28000000000000003</v>
      </c>
      <c r="L12" s="11">
        <v>65.8</v>
      </c>
      <c r="M12" s="11" t="s">
        <v>158</v>
      </c>
      <c r="N12" s="11">
        <v>69.3</v>
      </c>
      <c r="O12" s="11">
        <v>336</v>
      </c>
      <c r="P12" s="11">
        <v>9.3699999999999992</v>
      </c>
      <c r="Q12" s="11">
        <v>120.5</v>
      </c>
      <c r="R12" s="23">
        <v>8.06</v>
      </c>
      <c r="S12" s="11">
        <v>17.05</v>
      </c>
      <c r="T12" s="11">
        <v>0.28999999999999998</v>
      </c>
      <c r="U12" s="11">
        <v>1.7</v>
      </c>
      <c r="V12" s="11">
        <v>0.05</v>
      </c>
      <c r="W12" s="11">
        <v>2.1</v>
      </c>
      <c r="X12" s="11" t="s">
        <v>158</v>
      </c>
      <c r="Y12" s="11">
        <v>0.43</v>
      </c>
      <c r="Z12" s="11">
        <v>22</v>
      </c>
      <c r="AA12" s="11">
        <v>27.4</v>
      </c>
      <c r="AB12" s="11">
        <v>3.77</v>
      </c>
      <c r="AC12" s="11">
        <v>23400</v>
      </c>
      <c r="AD12" s="11">
        <v>4.66</v>
      </c>
      <c r="AE12" s="11">
        <v>0.11</v>
      </c>
      <c r="AF12" s="11" t="s">
        <v>158</v>
      </c>
      <c r="AG12" s="11">
        <v>3.06</v>
      </c>
      <c r="AH12" s="11">
        <v>138.5</v>
      </c>
      <c r="AI12" s="11">
        <v>310</v>
      </c>
      <c r="AJ12" s="11">
        <v>640</v>
      </c>
      <c r="AK12" s="11">
        <v>64.400000000000006</v>
      </c>
      <c r="AL12" s="11">
        <v>1E-3</v>
      </c>
      <c r="AM12" s="11" t="s">
        <v>158</v>
      </c>
      <c r="AN12" s="11">
        <v>2</v>
      </c>
      <c r="AO12" s="11">
        <v>512</v>
      </c>
      <c r="AP12" s="11">
        <v>34.4</v>
      </c>
      <c r="AQ12" s="11">
        <v>2.4</v>
      </c>
      <c r="AR12" s="11">
        <v>322</v>
      </c>
      <c r="AS12" s="11">
        <v>1350</v>
      </c>
      <c r="AT12" s="11">
        <v>15.9</v>
      </c>
      <c r="AU12" s="11">
        <v>0.02</v>
      </c>
      <c r="AV12" s="11" t="s">
        <v>158</v>
      </c>
      <c r="AW12" s="11">
        <v>0.11</v>
      </c>
      <c r="AX12" s="11">
        <v>6.5</v>
      </c>
      <c r="AY12" s="11">
        <v>0.46100000000000002</v>
      </c>
      <c r="AZ12" s="11">
        <v>0.34</v>
      </c>
      <c r="BA12" s="11">
        <v>3.1</v>
      </c>
      <c r="BB12" s="11">
        <v>233</v>
      </c>
      <c r="BC12" s="11">
        <v>6.49</v>
      </c>
      <c r="BD12" s="11">
        <v>30</v>
      </c>
      <c r="BE12" s="11">
        <v>24.5</v>
      </c>
      <c r="BF12" s="11">
        <v>101</v>
      </c>
      <c r="BG12" s="11">
        <v>52.6</v>
      </c>
      <c r="BH12" s="11" t="s">
        <v>158</v>
      </c>
    </row>
    <row r="13" spans="1:61" x14ac:dyDescent="0.3">
      <c r="A13" s="11" t="s">
        <v>159</v>
      </c>
      <c r="B13" s="11">
        <v>24.590000000000007</v>
      </c>
      <c r="C13" s="11">
        <v>24.990000000000009</v>
      </c>
      <c r="D13" s="11">
        <v>8070.9000000000005</v>
      </c>
      <c r="E13" s="11">
        <v>-9</v>
      </c>
      <c r="F13" s="11">
        <v>-60</v>
      </c>
      <c r="G13" s="11">
        <v>1870</v>
      </c>
      <c r="H13" s="11">
        <v>11.439999999999998</v>
      </c>
      <c r="I13" s="11">
        <v>378.92</v>
      </c>
      <c r="J13" s="11">
        <v>1.43</v>
      </c>
      <c r="K13" s="11">
        <v>0.3299999999999999</v>
      </c>
      <c r="L13" s="11">
        <v>1012.8100000000001</v>
      </c>
      <c r="M13" s="11" t="s">
        <v>159</v>
      </c>
      <c r="N13" s="11">
        <v>228.80000000000004</v>
      </c>
      <c r="O13" s="11">
        <v>1276</v>
      </c>
      <c r="P13" s="11">
        <v>44.800000000000004</v>
      </c>
      <c r="Q13" s="11">
        <v>896.99999999999989</v>
      </c>
      <c r="R13" s="11">
        <v>96.120000000000019</v>
      </c>
      <c r="S13" s="11">
        <v>110.33999999999999</v>
      </c>
      <c r="T13" s="11">
        <v>-0.4499999999999999</v>
      </c>
      <c r="U13" s="11">
        <v>16.599999999999998</v>
      </c>
      <c r="V13" s="11">
        <v>0.14999999999999997</v>
      </c>
      <c r="W13" s="11">
        <v>11.978999999999999</v>
      </c>
      <c r="X13" s="11" t="s">
        <v>159</v>
      </c>
      <c r="Y13" s="11">
        <v>6.4800000000000013</v>
      </c>
      <c r="Z13" s="11">
        <v>463.90000000000003</v>
      </c>
      <c r="AA13" s="11">
        <v>160.69999999999993</v>
      </c>
      <c r="AB13" s="11">
        <v>10.719999999999992</v>
      </c>
      <c r="AC13" s="11">
        <v>29693</v>
      </c>
      <c r="AD13" s="11">
        <v>39.889999999999986</v>
      </c>
      <c r="AE13" s="11">
        <v>0.42999999999999994</v>
      </c>
      <c r="AF13" s="11" t="s">
        <v>159</v>
      </c>
      <c r="AG13" s="11">
        <v>18.2</v>
      </c>
      <c r="AH13" s="11">
        <v>568.19999999999982</v>
      </c>
      <c r="AI13" s="11">
        <v>3290</v>
      </c>
      <c r="AJ13" s="11">
        <v>2302.3000000000006</v>
      </c>
      <c r="AK13" s="11">
        <v>573.29999999999984</v>
      </c>
      <c r="AL13" s="11">
        <v>-3.9000000000000028E-2</v>
      </c>
      <c r="AM13" s="11" t="s">
        <v>159</v>
      </c>
      <c r="AN13" s="11">
        <v>16.709999999999994</v>
      </c>
      <c r="AO13" s="11">
        <v>1458.2599999999998</v>
      </c>
      <c r="AP13" s="11">
        <v>104.40000000000006</v>
      </c>
      <c r="AQ13" s="11">
        <v>17.799999999999997</v>
      </c>
      <c r="AR13" s="11">
        <v>1296.9999999999998</v>
      </c>
      <c r="AS13" s="11">
        <v>7437</v>
      </c>
      <c r="AT13" s="11">
        <v>254.80000000000007</v>
      </c>
      <c r="AU13" s="11">
        <v>-0.27000000000000018</v>
      </c>
      <c r="AV13" s="11" t="s">
        <v>159</v>
      </c>
      <c r="AW13" s="11">
        <v>1.6400000000000006</v>
      </c>
      <c r="AX13" s="11">
        <v>105.8</v>
      </c>
      <c r="AY13" s="11">
        <v>0.44699999999999995</v>
      </c>
      <c r="AZ13" s="11">
        <v>2.76</v>
      </c>
      <c r="BA13" s="11">
        <v>23.66</v>
      </c>
      <c r="BB13" s="11">
        <v>704</v>
      </c>
      <c r="BC13" s="11">
        <v>28.39</v>
      </c>
      <c r="BD13" s="11">
        <v>380</v>
      </c>
      <c r="BE13" s="11">
        <v>146.05999999999997</v>
      </c>
      <c r="BF13" s="11">
        <v>521</v>
      </c>
      <c r="BG13" s="11">
        <v>404.59999999999997</v>
      </c>
      <c r="BH13" s="11" t="s">
        <v>159</v>
      </c>
    </row>
    <row r="14" spans="1:61" x14ac:dyDescent="0.3">
      <c r="A14" s="11" t="s">
        <v>160</v>
      </c>
      <c r="B14" s="11">
        <v>45</v>
      </c>
      <c r="C14" s="11">
        <v>45</v>
      </c>
      <c r="D14" s="11">
        <v>45</v>
      </c>
      <c r="E14" s="11">
        <v>45</v>
      </c>
      <c r="F14" s="11">
        <v>45</v>
      </c>
      <c r="G14" s="11">
        <v>45</v>
      </c>
      <c r="H14" s="11">
        <v>45</v>
      </c>
      <c r="I14" s="11">
        <v>45</v>
      </c>
      <c r="J14" s="11">
        <v>45</v>
      </c>
      <c r="K14" s="11">
        <v>45</v>
      </c>
      <c r="L14" s="11">
        <v>45</v>
      </c>
      <c r="M14" s="11" t="s">
        <v>160</v>
      </c>
      <c r="N14" s="11">
        <v>45</v>
      </c>
      <c r="O14" s="11">
        <v>45</v>
      </c>
      <c r="P14" s="11">
        <v>45</v>
      </c>
      <c r="Q14" s="11">
        <v>45</v>
      </c>
      <c r="R14" s="11">
        <v>45</v>
      </c>
      <c r="S14" s="11">
        <v>45</v>
      </c>
      <c r="T14" s="11">
        <v>45</v>
      </c>
      <c r="U14" s="11">
        <v>45</v>
      </c>
      <c r="V14" s="11">
        <v>45</v>
      </c>
      <c r="W14" s="11">
        <v>45</v>
      </c>
      <c r="X14" s="11" t="s">
        <v>160</v>
      </c>
      <c r="Y14" s="11">
        <v>45</v>
      </c>
      <c r="Z14" s="11">
        <v>45</v>
      </c>
      <c r="AA14" s="11">
        <v>45</v>
      </c>
      <c r="AB14" s="11">
        <v>45</v>
      </c>
      <c r="AC14" s="11">
        <v>45</v>
      </c>
      <c r="AD14" s="11">
        <v>45</v>
      </c>
      <c r="AE14" s="11">
        <v>45</v>
      </c>
      <c r="AF14" s="11" t="s">
        <v>160</v>
      </c>
      <c r="AG14" s="11">
        <v>45</v>
      </c>
      <c r="AH14" s="11">
        <v>45</v>
      </c>
      <c r="AI14" s="11">
        <v>45</v>
      </c>
      <c r="AJ14" s="11">
        <v>45</v>
      </c>
      <c r="AK14" s="11">
        <v>45</v>
      </c>
      <c r="AL14" s="11">
        <v>45</v>
      </c>
      <c r="AM14" s="11" t="s">
        <v>160</v>
      </c>
      <c r="AN14" s="11">
        <v>45</v>
      </c>
      <c r="AO14" s="11">
        <v>45</v>
      </c>
      <c r="AP14" s="11">
        <v>45</v>
      </c>
      <c r="AQ14" s="11">
        <v>45</v>
      </c>
      <c r="AR14" s="11">
        <v>45</v>
      </c>
      <c r="AS14" s="11">
        <v>45</v>
      </c>
      <c r="AT14" s="11">
        <v>45</v>
      </c>
      <c r="AU14" s="11">
        <v>45</v>
      </c>
      <c r="AV14" s="11" t="s">
        <v>160</v>
      </c>
      <c r="AW14" s="11">
        <v>45</v>
      </c>
      <c r="AX14" s="11">
        <v>45</v>
      </c>
      <c r="AY14" s="11">
        <v>45</v>
      </c>
      <c r="AZ14" s="11">
        <v>45</v>
      </c>
      <c r="BA14" s="11">
        <v>45</v>
      </c>
      <c r="BB14" s="11">
        <v>45</v>
      </c>
      <c r="BC14" s="11">
        <v>45</v>
      </c>
      <c r="BD14" s="11">
        <v>45</v>
      </c>
      <c r="BE14" s="11">
        <v>45</v>
      </c>
      <c r="BF14" s="11">
        <v>45</v>
      </c>
      <c r="BG14" s="11">
        <v>45</v>
      </c>
      <c r="BH14" s="11" t="s">
        <v>160</v>
      </c>
    </row>
    <row r="15" spans="1:61" x14ac:dyDescent="0.3">
      <c r="A15" s="11" t="s">
        <v>161</v>
      </c>
      <c r="B15" s="11">
        <v>0.24273407785043349</v>
      </c>
      <c r="C15" s="11">
        <v>0.28973980053637099</v>
      </c>
      <c r="D15" s="11">
        <v>88.086686489235859</v>
      </c>
      <c r="E15" s="11">
        <v>0</v>
      </c>
      <c r="F15" s="11">
        <v>3.484837400629381</v>
      </c>
      <c r="G15" s="11">
        <v>10.106425401440047</v>
      </c>
      <c r="H15" s="11">
        <v>5.8860418806315359E-2</v>
      </c>
      <c r="I15" s="11">
        <v>4.7314345820450994</v>
      </c>
      <c r="J15" s="11">
        <v>3.1635032310557934E-2</v>
      </c>
      <c r="K15" s="11">
        <v>1.5889689455756386E-2</v>
      </c>
      <c r="L15" s="11">
        <v>4.1904114224279398</v>
      </c>
      <c r="M15" s="11" t="s">
        <v>161</v>
      </c>
      <c r="N15" s="11">
        <v>4.3945393282089178</v>
      </c>
      <c r="O15" s="11">
        <v>23.877800003300681</v>
      </c>
      <c r="P15" s="11">
        <v>0.50626450111045629</v>
      </c>
      <c r="Q15" s="11">
        <v>7.6204569699455558</v>
      </c>
      <c r="R15" s="11">
        <v>0.43341426906564956</v>
      </c>
      <c r="S15" s="11">
        <v>0.86716641130126948</v>
      </c>
      <c r="T15" s="11">
        <v>2.0893321041137673E-2</v>
      </c>
      <c r="U15" s="11">
        <v>0.12107331810302076</v>
      </c>
      <c r="V15" s="11">
        <v>4.6630985977881732E-3</v>
      </c>
      <c r="W15" s="11">
        <v>0.12030519176530008</v>
      </c>
      <c r="X15" s="11" t="s">
        <v>161</v>
      </c>
      <c r="Y15" s="11">
        <v>2.5318197230629929E-2</v>
      </c>
      <c r="Z15" s="11">
        <v>1.846835226981586</v>
      </c>
      <c r="AA15" s="11">
        <v>2.0389721984922682</v>
      </c>
      <c r="AB15" s="11">
        <v>0.23246437476356707</v>
      </c>
      <c r="AC15" s="11">
        <v>1043.9857233861151</v>
      </c>
      <c r="AD15" s="11">
        <v>0.30267822355695784</v>
      </c>
      <c r="AE15" s="11">
        <v>7.2454645676701497E-3</v>
      </c>
      <c r="AF15" s="11" t="s">
        <v>161</v>
      </c>
      <c r="AG15" s="11">
        <v>0.19785257350433802</v>
      </c>
      <c r="AH15" s="11">
        <v>10.374601810874015</v>
      </c>
      <c r="AI15" s="11">
        <v>20.99930793369774</v>
      </c>
      <c r="AJ15" s="11">
        <v>34.303500825660294</v>
      </c>
      <c r="AK15" s="11">
        <v>3.2724252076889417</v>
      </c>
      <c r="AL15" s="11">
        <v>1.5157608201269153E-4</v>
      </c>
      <c r="AM15" s="11" t="s">
        <v>161</v>
      </c>
      <c r="AN15" s="11">
        <v>0.14319241610590266</v>
      </c>
      <c r="AO15" s="11">
        <v>29.964054896820826</v>
      </c>
      <c r="AP15" s="11">
        <v>1.8691681414174823</v>
      </c>
      <c r="AQ15" s="11">
        <v>0.16404910709638776</v>
      </c>
      <c r="AR15" s="11">
        <v>16.256910689206443</v>
      </c>
      <c r="AS15" s="11">
        <v>82.276048232028629</v>
      </c>
      <c r="AT15" s="11">
        <v>1.1039605489300672</v>
      </c>
      <c r="AU15" s="11">
        <v>2.8930220735840389E-3</v>
      </c>
      <c r="AV15" s="11" t="s">
        <v>161</v>
      </c>
      <c r="AW15" s="11">
        <v>7.3912230596687297E-3</v>
      </c>
      <c r="AX15" s="11">
        <v>0.30312659952093929</v>
      </c>
      <c r="AY15" s="11">
        <v>2.1190411387251938E-2</v>
      </c>
      <c r="AZ15" s="11">
        <v>1.7606889483093816E-2</v>
      </c>
      <c r="BA15" s="11">
        <v>0.20674353771303847</v>
      </c>
      <c r="BB15" s="11">
        <v>12.570987801194976</v>
      </c>
      <c r="BC15" s="11">
        <v>0.38777734685443171</v>
      </c>
      <c r="BD15" s="11">
        <v>3.4466930985751163</v>
      </c>
      <c r="BE15" s="11">
        <v>1.1454730853486368</v>
      </c>
      <c r="BF15" s="11">
        <v>6.6914227552767507</v>
      </c>
      <c r="BG15" s="11">
        <v>2.3396194053720984</v>
      </c>
      <c r="BH15" s="11" t="s">
        <v>161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8"/>
  <sheetViews>
    <sheetView topLeftCell="C1" zoomScale="70" zoomScaleNormal="70" workbookViewId="0">
      <pane xSplit="7080" ySplit="396" activePane="bottomLeft"/>
      <selection activeCell="B2" sqref="A1:IV65536"/>
      <selection pane="topRight" activeCell="F2" sqref="F1:F65536"/>
      <selection pane="bottomLeft" activeCell="F56" sqref="F56"/>
      <selection pane="bottomRight" activeCell="B1" sqref="B1"/>
    </sheetView>
  </sheetViews>
  <sheetFormatPr defaultColWidth="14.33203125" defaultRowHeight="14.4" x14ac:dyDescent="0.3"/>
  <cols>
    <col min="1" max="1" width="5" bestFit="1" customWidth="1"/>
    <col min="2" max="2" width="13.88671875" bestFit="1" customWidth="1"/>
    <col min="3" max="38" width="13.109375" bestFit="1" customWidth="1"/>
    <col min="39" max="39" width="12.5546875" bestFit="1" customWidth="1"/>
    <col min="40" max="40" width="15.88671875" bestFit="1" customWidth="1"/>
    <col min="41" max="41" width="12.5546875" bestFit="1" customWidth="1"/>
    <col min="42" max="48" width="13.109375" bestFit="1" customWidth="1"/>
    <col min="49" max="49" width="15.33203125" bestFit="1" customWidth="1"/>
    <col min="50" max="52" width="13.109375" bestFit="1" customWidth="1"/>
    <col min="53" max="53" width="12.5546875" bestFit="1" customWidth="1"/>
    <col min="54" max="54" width="9.6640625" bestFit="1" customWidth="1"/>
  </cols>
  <sheetData>
    <row r="1" spans="1:54" x14ac:dyDescent="0.3">
      <c r="A1" t="s">
        <v>162</v>
      </c>
      <c r="B1" s="9"/>
      <c r="C1" s="9" t="s">
        <v>13</v>
      </c>
      <c r="D1" s="9" t="s">
        <v>14</v>
      </c>
      <c r="E1" s="9" t="s">
        <v>15</v>
      </c>
      <c r="F1" s="9" t="s">
        <v>17</v>
      </c>
      <c r="G1" s="9" t="s">
        <v>18</v>
      </c>
      <c r="H1" s="9" t="s">
        <v>19</v>
      </c>
      <c r="I1" s="9" t="s">
        <v>20</v>
      </c>
      <c r="J1" s="9" t="s">
        <v>21</v>
      </c>
      <c r="K1" s="9" t="s">
        <v>22</v>
      </c>
      <c r="L1" s="9" t="s">
        <v>23</v>
      </c>
      <c r="M1" s="9" t="s">
        <v>24</v>
      </c>
      <c r="N1" s="9" t="s">
        <v>25</v>
      </c>
      <c r="O1" s="9" t="s">
        <v>26</v>
      </c>
      <c r="P1" s="9" t="s">
        <v>27</v>
      </c>
      <c r="Q1" s="9" t="s">
        <v>28</v>
      </c>
      <c r="R1" s="9" t="s">
        <v>29</v>
      </c>
      <c r="S1" s="9" t="s">
        <v>30</v>
      </c>
      <c r="T1" s="9" t="s">
        <v>31</v>
      </c>
      <c r="U1" s="9" t="s">
        <v>32</v>
      </c>
      <c r="V1" s="9" t="s">
        <v>33</v>
      </c>
      <c r="W1" s="9" t="s">
        <v>34</v>
      </c>
      <c r="X1" s="9" t="s">
        <v>35</v>
      </c>
      <c r="Y1" s="9" t="s">
        <v>36</v>
      </c>
      <c r="Z1" s="9" t="s">
        <v>37</v>
      </c>
      <c r="AA1" s="9" t="s">
        <v>38</v>
      </c>
      <c r="AB1" s="9" t="s">
        <v>39</v>
      </c>
      <c r="AC1" s="9" t="s">
        <v>40</v>
      </c>
      <c r="AD1" s="9" t="s">
        <v>41</v>
      </c>
      <c r="AE1" s="9" t="s">
        <v>42</v>
      </c>
      <c r="AF1" s="9" t="s">
        <v>43</v>
      </c>
      <c r="AG1" s="9" t="s">
        <v>44</v>
      </c>
      <c r="AH1" s="9" t="s">
        <v>45</v>
      </c>
      <c r="AI1" s="9" t="s">
        <v>46</v>
      </c>
      <c r="AJ1" s="9" t="s">
        <v>47</v>
      </c>
      <c r="AK1" s="9" t="s">
        <v>48</v>
      </c>
      <c r="AL1" s="9" t="s">
        <v>49</v>
      </c>
      <c r="AM1" s="9" t="s">
        <v>50</v>
      </c>
      <c r="AN1" s="9" t="s">
        <v>51</v>
      </c>
      <c r="AO1" s="9" t="s">
        <v>52</v>
      </c>
      <c r="AP1" s="9" t="s">
        <v>53</v>
      </c>
      <c r="AQ1" s="9" t="s">
        <v>54</v>
      </c>
      <c r="AR1" s="9" t="s">
        <v>55</v>
      </c>
      <c r="AS1" s="9" t="s">
        <v>56</v>
      </c>
      <c r="AT1" s="9" t="s">
        <v>57</v>
      </c>
      <c r="AU1" s="9" t="s">
        <v>58</v>
      </c>
      <c r="AV1" s="9" t="s">
        <v>59</v>
      </c>
      <c r="AW1" s="9" t="s">
        <v>60</v>
      </c>
      <c r="AX1" s="9" t="s">
        <v>61</v>
      </c>
      <c r="AY1" s="9" t="s">
        <v>62</v>
      </c>
      <c r="AZ1" s="9" t="s">
        <v>63</v>
      </c>
      <c r="BA1" s="9" t="s">
        <v>64</v>
      </c>
      <c r="BB1" s="9" t="s">
        <v>65</v>
      </c>
    </row>
    <row r="2" spans="1:54" x14ac:dyDescent="0.3">
      <c r="A2">
        <v>1</v>
      </c>
      <c r="B2" s="7" t="s">
        <v>13</v>
      </c>
      <c r="C2" s="7">
        <v>1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</row>
    <row r="3" spans="1:54" x14ac:dyDescent="0.3">
      <c r="A3">
        <v>2</v>
      </c>
      <c r="B3" s="7" t="s">
        <v>14</v>
      </c>
      <c r="C3" s="7">
        <v>-0.22232163313945386</v>
      </c>
      <c r="D3" s="7">
        <v>1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</row>
    <row r="4" spans="1:54" x14ac:dyDescent="0.3">
      <c r="A4">
        <v>3</v>
      </c>
      <c r="B4" s="7" t="s">
        <v>15</v>
      </c>
      <c r="C4" s="12">
        <v>0.43110316153893885</v>
      </c>
      <c r="D4" s="7">
        <v>-0.19293749009910244</v>
      </c>
      <c r="E4" s="7">
        <v>1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</row>
    <row r="5" spans="1:54" x14ac:dyDescent="0.3">
      <c r="A5">
        <v>4</v>
      </c>
      <c r="B5" s="7" t="s">
        <v>16</v>
      </c>
      <c r="C5" s="7" t="e">
        <v>#DIV/0!</v>
      </c>
      <c r="D5" s="7" t="e">
        <v>#DIV/0!</v>
      </c>
      <c r="E5" s="7" t="e">
        <v>#DIV/0!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</row>
    <row r="6" spans="1:54" x14ac:dyDescent="0.3">
      <c r="A6">
        <v>5</v>
      </c>
      <c r="B6" s="7" t="s">
        <v>17</v>
      </c>
      <c r="C6" s="7">
        <v>-1.4927376979159216E-2</v>
      </c>
      <c r="D6" s="7">
        <v>-0.1675280435613053</v>
      </c>
      <c r="E6" s="7">
        <v>4.2038103145580086E-3</v>
      </c>
      <c r="F6" s="7">
        <v>1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x14ac:dyDescent="0.3">
      <c r="A7">
        <v>6</v>
      </c>
      <c r="B7" s="7" t="s">
        <v>18</v>
      </c>
      <c r="C7" s="7">
        <v>1.4172818891250386E-2</v>
      </c>
      <c r="D7" s="7">
        <v>0.65860340489569813</v>
      </c>
      <c r="E7" s="7">
        <v>-8.4840716318204237E-2</v>
      </c>
      <c r="F7" s="7">
        <v>6.8230966746440575E-3</v>
      </c>
      <c r="G7" s="7">
        <v>1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</row>
    <row r="8" spans="1:54" x14ac:dyDescent="0.3">
      <c r="A8">
        <v>7</v>
      </c>
      <c r="B8" s="7" t="s">
        <v>19</v>
      </c>
      <c r="C8" s="7">
        <v>6.2409048930821977E-2</v>
      </c>
      <c r="D8" s="7">
        <v>0.37061610059756206</v>
      </c>
      <c r="E8" s="7">
        <v>0.3718605149415834</v>
      </c>
      <c r="F8" s="7">
        <v>-1.933138170691165E-3</v>
      </c>
      <c r="G8" s="12">
        <v>0.40068467502876171</v>
      </c>
      <c r="H8" s="7">
        <v>1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</row>
    <row r="9" spans="1:54" x14ac:dyDescent="0.3">
      <c r="A9">
        <v>8</v>
      </c>
      <c r="B9" s="7" t="s">
        <v>20</v>
      </c>
      <c r="C9" s="12">
        <v>0.41334411091783424</v>
      </c>
      <c r="D9" s="7">
        <v>-0.16101799334713543</v>
      </c>
      <c r="E9" s="13">
        <v>0.90474730868493858</v>
      </c>
      <c r="F9" s="7">
        <v>1.511747360017599E-3</v>
      </c>
      <c r="G9" s="7">
        <v>4.2028229930620858E-3</v>
      </c>
      <c r="H9" s="7">
        <v>0.44176103845514497</v>
      </c>
      <c r="I9" s="7">
        <v>1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</row>
    <row r="10" spans="1:54" x14ac:dyDescent="0.3">
      <c r="A10">
        <v>9</v>
      </c>
      <c r="B10" s="7" t="s">
        <v>21</v>
      </c>
      <c r="C10" s="7">
        <v>-0.19371243737633215</v>
      </c>
      <c r="D10" s="7">
        <v>0.78112164755812796</v>
      </c>
      <c r="E10" s="7">
        <v>-0.18692118666251853</v>
      </c>
      <c r="F10" s="7">
        <v>-0.14818010570827644</v>
      </c>
      <c r="G10" s="12">
        <v>0.57936208907423858</v>
      </c>
      <c r="H10" s="7">
        <v>7.8126809910700451E-2</v>
      </c>
      <c r="I10" s="7">
        <v>-0.1507191082175186</v>
      </c>
      <c r="J10" s="7">
        <v>1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</row>
    <row r="11" spans="1:54" x14ac:dyDescent="0.3">
      <c r="A11">
        <v>10</v>
      </c>
      <c r="B11" s="7" t="s">
        <v>22</v>
      </c>
      <c r="C11" s="7">
        <v>0.29799559541628806</v>
      </c>
      <c r="D11" s="7">
        <v>0.44876355260118378</v>
      </c>
      <c r="E11" s="7">
        <v>-2.6511243505371582E-2</v>
      </c>
      <c r="F11" s="7">
        <v>-1.0766238456506493E-2</v>
      </c>
      <c r="G11" s="7">
        <v>0.22983550000613603</v>
      </c>
      <c r="H11" s="7">
        <v>9.74372461441355E-2</v>
      </c>
      <c r="I11" s="7">
        <v>-0.13600283199354407</v>
      </c>
      <c r="J11" s="7">
        <v>0.3549376144668146</v>
      </c>
      <c r="K11" s="7">
        <v>1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</row>
    <row r="12" spans="1:54" x14ac:dyDescent="0.3">
      <c r="A12">
        <v>11</v>
      </c>
      <c r="B12" s="7" t="s">
        <v>23</v>
      </c>
      <c r="C12" s="7">
        <v>7.8753983254817014E-2</v>
      </c>
      <c r="D12" s="7">
        <v>4.9428882226060317E-2</v>
      </c>
      <c r="E12" s="7">
        <v>-0.37121888147612231</v>
      </c>
      <c r="F12" s="7">
        <v>-8.4496713194546241E-2</v>
      </c>
      <c r="G12" s="7">
        <v>0.25480581135779251</v>
      </c>
      <c r="H12" s="7">
        <v>6.3094306641277131E-2</v>
      </c>
      <c r="I12" s="7">
        <v>-0.34185207568175457</v>
      </c>
      <c r="J12" s="7">
        <v>-0.20377781791466515</v>
      </c>
      <c r="K12" s="7">
        <v>5.7549492128665808E-2</v>
      </c>
      <c r="L12" s="7">
        <v>1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</row>
    <row r="13" spans="1:54" x14ac:dyDescent="0.3">
      <c r="A13">
        <v>12</v>
      </c>
      <c r="B13" s="7" t="s">
        <v>24</v>
      </c>
      <c r="C13" s="7">
        <v>-0.20138743324329159</v>
      </c>
      <c r="D13" s="13">
        <v>0.93839496585826976</v>
      </c>
      <c r="E13" s="7">
        <v>-0.18489505423080332</v>
      </c>
      <c r="F13" s="7">
        <v>-0.19241738519684615</v>
      </c>
      <c r="G13" s="14">
        <v>0.6569695915598317</v>
      </c>
      <c r="H13" s="7">
        <v>0.42274475839742071</v>
      </c>
      <c r="I13" s="7">
        <v>-0.16095765350150046</v>
      </c>
      <c r="J13" s="7">
        <v>0.68719245392420092</v>
      </c>
      <c r="K13" s="7">
        <v>0.47253277171006086</v>
      </c>
      <c r="L13" s="7">
        <v>0.15798566502393688</v>
      </c>
      <c r="M13" s="7">
        <v>1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</row>
    <row r="14" spans="1:54" x14ac:dyDescent="0.3">
      <c r="A14">
        <v>13</v>
      </c>
      <c r="B14" s="7" t="s">
        <v>25</v>
      </c>
      <c r="C14" s="7">
        <v>-0.20139476390358424</v>
      </c>
      <c r="D14" s="7">
        <v>0.87944719068143429</v>
      </c>
      <c r="E14" s="7">
        <v>-0.18291817755732767</v>
      </c>
      <c r="F14" s="7">
        <v>-0.19511821081205807</v>
      </c>
      <c r="G14" s="14">
        <v>0.695140495970059</v>
      </c>
      <c r="H14" s="7">
        <v>0.34822339762137405</v>
      </c>
      <c r="I14" s="7">
        <v>-0.15837606455839209</v>
      </c>
      <c r="J14" s="7">
        <v>0.82215020810672057</v>
      </c>
      <c r="K14" s="7">
        <v>0.40715933667145887</v>
      </c>
      <c r="L14" s="7">
        <v>7.8433387362617624E-2</v>
      </c>
      <c r="M14" s="7">
        <v>0.93656626508704499</v>
      </c>
      <c r="N14" s="7">
        <v>1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</row>
    <row r="15" spans="1:54" x14ac:dyDescent="0.3">
      <c r="A15">
        <v>14</v>
      </c>
      <c r="B15" s="7" t="s">
        <v>26</v>
      </c>
      <c r="C15" s="7">
        <v>-0.20202087110798503</v>
      </c>
      <c r="D15" s="7">
        <v>0.76478183282628276</v>
      </c>
      <c r="E15" s="7">
        <v>-0.17869975156841511</v>
      </c>
      <c r="F15" s="7">
        <v>-0.16468747811244211</v>
      </c>
      <c r="G15" s="14">
        <v>0.69842407538861317</v>
      </c>
      <c r="H15" s="7">
        <v>0.45703647295875421</v>
      </c>
      <c r="I15" s="7">
        <v>-0.16051448583560604</v>
      </c>
      <c r="J15" s="7">
        <v>0.61036632466946072</v>
      </c>
      <c r="K15" s="7">
        <v>0.29881236187281152</v>
      </c>
      <c r="L15" s="7">
        <v>0.24852339948261165</v>
      </c>
      <c r="M15" s="7">
        <v>0.88224896148043541</v>
      </c>
      <c r="N15" s="7">
        <v>0.933302604631433</v>
      </c>
      <c r="O15" s="7">
        <v>1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</row>
    <row r="16" spans="1:54" x14ac:dyDescent="0.3">
      <c r="A16">
        <v>15</v>
      </c>
      <c r="B16" s="7" t="s">
        <v>27</v>
      </c>
      <c r="C16" s="7">
        <v>-2.166172824579201E-2</v>
      </c>
      <c r="D16" s="7">
        <v>0.85545061678103873</v>
      </c>
      <c r="E16" s="7">
        <v>5.2547333998860697E-2</v>
      </c>
      <c r="F16" s="7">
        <v>-0.21816190582493283</v>
      </c>
      <c r="G16" s="12">
        <v>0.51419405223241244</v>
      </c>
      <c r="H16" s="7">
        <v>0.29021317449955325</v>
      </c>
      <c r="I16" s="7">
        <v>-1.1865136237435158E-3</v>
      </c>
      <c r="J16" s="7">
        <v>0.68950958751568758</v>
      </c>
      <c r="K16" s="7">
        <v>0.4941694938893087</v>
      </c>
      <c r="L16" s="7">
        <v>-0.11887405412661393</v>
      </c>
      <c r="M16" s="7">
        <v>0.79039680280316005</v>
      </c>
      <c r="N16" s="7">
        <v>0.74315891341341889</v>
      </c>
      <c r="O16" s="7">
        <v>0.59283398331490123</v>
      </c>
      <c r="P16" s="7">
        <v>1</v>
      </c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</row>
    <row r="17" spans="1:54" x14ac:dyDescent="0.3">
      <c r="A17">
        <v>16</v>
      </c>
      <c r="B17" s="7" t="s">
        <v>28</v>
      </c>
      <c r="C17" s="7">
        <v>4.4134905224297603E-2</v>
      </c>
      <c r="D17" s="7">
        <v>0.8349107630238054</v>
      </c>
      <c r="E17" s="7">
        <v>0.10767807090166119</v>
      </c>
      <c r="F17" s="7">
        <v>-5.4803439287861647E-2</v>
      </c>
      <c r="G17" s="12">
        <v>0.53289177321748882</v>
      </c>
      <c r="H17" s="7">
        <v>0.37011229180736904</v>
      </c>
      <c r="I17" s="7">
        <v>5.8858137738681947E-2</v>
      </c>
      <c r="J17" s="7">
        <v>0.64487411539835693</v>
      </c>
      <c r="K17" s="7">
        <v>0.64535746821146811</v>
      </c>
      <c r="L17" s="7">
        <v>-8.1382959661851828E-2</v>
      </c>
      <c r="M17" s="7">
        <v>0.82811191193119338</v>
      </c>
      <c r="N17" s="7">
        <v>0.75853430358925233</v>
      </c>
      <c r="O17" s="7">
        <v>0.61743243914226553</v>
      </c>
      <c r="P17" s="17">
        <v>0.88506816190718374</v>
      </c>
      <c r="Q17" s="7">
        <v>1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</row>
    <row r="18" spans="1:54" x14ac:dyDescent="0.3">
      <c r="A18">
        <v>17</v>
      </c>
      <c r="B18" s="7" t="s">
        <v>29</v>
      </c>
      <c r="C18" s="7">
        <v>-0.17356176396260725</v>
      </c>
      <c r="D18" s="13">
        <v>0.95294788459737556</v>
      </c>
      <c r="E18" s="7">
        <v>-0.10303210721399922</v>
      </c>
      <c r="F18" s="7">
        <v>-0.14944709285472418</v>
      </c>
      <c r="G18" s="14">
        <v>0.61931296224458632</v>
      </c>
      <c r="H18" s="7">
        <v>0.41805341560414966</v>
      </c>
      <c r="I18" s="7">
        <v>-9.7232803265084947E-2</v>
      </c>
      <c r="J18" s="7">
        <v>0.72166245763559078</v>
      </c>
      <c r="K18" s="7">
        <v>0.4743930310240555</v>
      </c>
      <c r="L18" s="7">
        <v>8.8934115229201832E-2</v>
      </c>
      <c r="M18" s="7">
        <v>0.89285867455705115</v>
      </c>
      <c r="N18" s="7">
        <v>0.81077412977301622</v>
      </c>
      <c r="O18" s="7">
        <v>0.68442338370821365</v>
      </c>
      <c r="P18" s="13">
        <v>0.86193174336528089</v>
      </c>
      <c r="Q18" s="13">
        <v>0.84303686722198168</v>
      </c>
      <c r="R18" s="7">
        <v>1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</row>
    <row r="19" spans="1:54" x14ac:dyDescent="0.3">
      <c r="A19">
        <v>18</v>
      </c>
      <c r="B19" s="7" t="s">
        <v>30</v>
      </c>
      <c r="C19" s="7">
        <v>-6.8572574697396818E-2</v>
      </c>
      <c r="D19" s="7">
        <v>0.84562018236429237</v>
      </c>
      <c r="E19" s="7">
        <v>-4.7326484942249794E-2</v>
      </c>
      <c r="F19" s="7">
        <v>-0.2121307546569024</v>
      </c>
      <c r="G19" s="12">
        <v>0.49731916204901805</v>
      </c>
      <c r="H19" s="7">
        <v>0.26216860970963279</v>
      </c>
      <c r="I19" s="7">
        <v>-4.3124671373161366E-2</v>
      </c>
      <c r="J19" s="7">
        <v>0.75110430308026066</v>
      </c>
      <c r="K19" s="7">
        <v>0.5909901823717808</v>
      </c>
      <c r="L19" s="7">
        <v>1.5552961571023583E-2</v>
      </c>
      <c r="M19" s="7">
        <v>0.75057088787482706</v>
      </c>
      <c r="N19" s="7">
        <v>0.70832028483187037</v>
      </c>
      <c r="O19" s="7">
        <v>0.50519040167724649</v>
      </c>
      <c r="P19" s="14">
        <v>0.79841272622337911</v>
      </c>
      <c r="Q19" s="13">
        <v>0.82727153853607949</v>
      </c>
      <c r="R19" s="7">
        <v>0.86055441596845939</v>
      </c>
      <c r="S19" s="7">
        <v>1</v>
      </c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</row>
    <row r="20" spans="1:54" x14ac:dyDescent="0.3">
      <c r="A20">
        <v>19</v>
      </c>
      <c r="B20" s="7" t="s">
        <v>31</v>
      </c>
      <c r="C20" s="7">
        <v>0.12086965580298401</v>
      </c>
      <c r="D20" s="7">
        <v>0.22057413061293848</v>
      </c>
      <c r="E20" s="14">
        <v>0.74527836027360705</v>
      </c>
      <c r="F20" s="7">
        <v>9.1904404828569097E-2</v>
      </c>
      <c r="G20" s="7">
        <v>0.10239542186558408</v>
      </c>
      <c r="H20" s="7">
        <v>0.5297290622684262</v>
      </c>
      <c r="I20" s="14">
        <v>0.65059024626551443</v>
      </c>
      <c r="J20" s="7">
        <v>0.17171281056153889</v>
      </c>
      <c r="K20" s="7">
        <v>0.13884023404542822</v>
      </c>
      <c r="L20" s="7">
        <v>-0.47471400943997921</v>
      </c>
      <c r="M20" s="7">
        <v>0.12794941985059846</v>
      </c>
      <c r="N20" s="7">
        <v>8.6226427980677298E-2</v>
      </c>
      <c r="O20" s="7">
        <v>-1.132599286319569E-2</v>
      </c>
      <c r="P20" s="7">
        <v>0.34537480202233006</v>
      </c>
      <c r="Q20" s="7">
        <v>0.40136888635956042</v>
      </c>
      <c r="R20" s="7">
        <v>0.35564663756249998</v>
      </c>
      <c r="S20" s="7">
        <v>0.33256183805297063</v>
      </c>
      <c r="T20" s="7">
        <v>1</v>
      </c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</row>
    <row r="21" spans="1:54" x14ac:dyDescent="0.3">
      <c r="A21">
        <v>20</v>
      </c>
      <c r="B21" s="7" t="s">
        <v>32</v>
      </c>
      <c r="C21" s="18">
        <v>0.38377096498709523</v>
      </c>
      <c r="D21" s="7">
        <v>9.4823191025020542E-2</v>
      </c>
      <c r="E21" s="7">
        <v>0.31479070283838895</v>
      </c>
      <c r="F21" s="7">
        <v>-0.19711732657847292</v>
      </c>
      <c r="G21" s="7">
        <v>-2.1990334513720722E-2</v>
      </c>
      <c r="H21" s="7">
        <v>0.27501452215543976</v>
      </c>
      <c r="I21" s="7">
        <v>0.29059826093115199</v>
      </c>
      <c r="J21" s="7">
        <v>-6.7146250673861749E-2</v>
      </c>
      <c r="K21" s="7">
        <v>0.5515085698942791</v>
      </c>
      <c r="L21" s="7">
        <v>-6.6041733082844958E-2</v>
      </c>
      <c r="M21" s="7">
        <v>0.19175876034109651</v>
      </c>
      <c r="N21" s="7">
        <v>0.12883513486989556</v>
      </c>
      <c r="O21" s="7">
        <v>0.14464500933842278</v>
      </c>
      <c r="P21" s="7">
        <v>0.27464287313576324</v>
      </c>
      <c r="Q21" s="7">
        <v>0.40057377999678645</v>
      </c>
      <c r="R21" s="7">
        <v>0.12949632502318215</v>
      </c>
      <c r="S21" s="7">
        <v>0.26656791061539514</v>
      </c>
      <c r="T21" s="7">
        <v>0.19360822336473796</v>
      </c>
      <c r="U21" s="7">
        <v>1</v>
      </c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</row>
    <row r="22" spans="1:54" x14ac:dyDescent="0.3">
      <c r="A22">
        <v>21</v>
      </c>
      <c r="B22" s="7" t="s">
        <v>33</v>
      </c>
      <c r="C22" s="12">
        <v>0.47734176842623999</v>
      </c>
      <c r="D22" s="7">
        <v>-0.17480981314431621</v>
      </c>
      <c r="E22" s="7">
        <v>0.38671411026429819</v>
      </c>
      <c r="F22" s="7">
        <v>4.7802303152389682E-2</v>
      </c>
      <c r="G22" s="7">
        <v>-0.17094688256087026</v>
      </c>
      <c r="H22" s="7">
        <v>6.5674128781385566E-2</v>
      </c>
      <c r="I22" s="7">
        <v>0.22806940572901763</v>
      </c>
      <c r="J22" s="7">
        <v>-0.16484074903838439</v>
      </c>
      <c r="K22" s="7">
        <v>0.50561112536038</v>
      </c>
      <c r="L22" s="7">
        <v>-0.12389742950017144</v>
      </c>
      <c r="M22" s="7">
        <v>-0.14983710054861921</v>
      </c>
      <c r="N22" s="7">
        <v>-0.14782733094986739</v>
      </c>
      <c r="O22" s="7">
        <v>-0.16456432761126905</v>
      </c>
      <c r="P22" s="7">
        <v>0.20912042421853211</v>
      </c>
      <c r="Q22" s="7">
        <v>0.18672471082830808</v>
      </c>
      <c r="R22" s="7">
        <v>-8.4332275617884728E-2</v>
      </c>
      <c r="S22" s="7">
        <v>1.4486903420324463E-2</v>
      </c>
      <c r="T22" s="7">
        <v>0.19345756791497956</v>
      </c>
      <c r="U22" s="7">
        <v>0.57417282059012686</v>
      </c>
      <c r="V22" s="7">
        <v>1</v>
      </c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</row>
    <row r="23" spans="1:54" x14ac:dyDescent="0.3">
      <c r="A23">
        <v>22</v>
      </c>
      <c r="B23" s="7" t="s">
        <v>34</v>
      </c>
      <c r="C23" s="7">
        <v>6.3300879987884529E-2</v>
      </c>
      <c r="D23" s="7">
        <v>-2.9882543874771617E-2</v>
      </c>
      <c r="E23" s="7">
        <v>-3.7957067568182854E-3</v>
      </c>
      <c r="F23" s="7">
        <v>0.18792969608167426</v>
      </c>
      <c r="G23" s="7">
        <v>0.26231690108497113</v>
      </c>
      <c r="H23" s="7">
        <v>0.40273756171073938</v>
      </c>
      <c r="I23" s="7">
        <v>7.0039517352709205E-2</v>
      </c>
      <c r="J23" s="7">
        <v>-0.21813005848566913</v>
      </c>
      <c r="K23" s="7">
        <v>-0.14086421197665813</v>
      </c>
      <c r="L23" s="7">
        <v>0.44120092289956897</v>
      </c>
      <c r="M23" s="7">
        <v>-5.9290199254483651E-2</v>
      </c>
      <c r="N23" s="7">
        <v>-8.5353886111674299E-2</v>
      </c>
      <c r="O23" s="7">
        <v>0.10778806530007619</v>
      </c>
      <c r="P23" s="7">
        <v>-0.22114238677189973</v>
      </c>
      <c r="Q23" s="7">
        <v>-0.20490360573172786</v>
      </c>
      <c r="R23" s="7">
        <v>6.5585539675835802E-2</v>
      </c>
      <c r="S23" s="7">
        <v>-0.19059151976430577</v>
      </c>
      <c r="T23" s="7">
        <v>0.11557248345377291</v>
      </c>
      <c r="U23" s="7">
        <v>-0.15145982365029365</v>
      </c>
      <c r="V23" s="7">
        <v>-0.11721228649309541</v>
      </c>
      <c r="W23" s="7">
        <v>1</v>
      </c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</row>
    <row r="24" spans="1:54" x14ac:dyDescent="0.3">
      <c r="A24">
        <v>23</v>
      </c>
      <c r="B24" s="7" t="s">
        <v>35</v>
      </c>
      <c r="C24" s="7">
        <v>0.16694753040357843</v>
      </c>
      <c r="D24" s="7">
        <v>-0.17647271281152188</v>
      </c>
      <c r="E24" s="7">
        <v>-0.35032686133721241</v>
      </c>
      <c r="F24" s="7">
        <v>-2.6917297329921156E-2</v>
      </c>
      <c r="G24" s="7">
        <v>7.8843433066490595E-2</v>
      </c>
      <c r="H24" s="7">
        <v>-0.23522173530730281</v>
      </c>
      <c r="I24" s="7">
        <v>-0.31873568946315917</v>
      </c>
      <c r="J24" s="7">
        <v>-0.24728210548766327</v>
      </c>
      <c r="K24" s="7">
        <v>-6.8824462721953777E-2</v>
      </c>
      <c r="L24" s="7">
        <v>0.85659170499312742</v>
      </c>
      <c r="M24" s="7">
        <v>-0.20217925960858513</v>
      </c>
      <c r="N24" s="7">
        <v>-0.23658777153434296</v>
      </c>
      <c r="O24" s="7">
        <v>-0.15496967579917151</v>
      </c>
      <c r="P24" s="7">
        <v>-0.27190147989853963</v>
      </c>
      <c r="Q24" s="7">
        <v>-0.29851408654287864</v>
      </c>
      <c r="R24" s="7">
        <v>-0.1264417810192334</v>
      </c>
      <c r="S24" s="7">
        <v>-8.2674179998131536E-2</v>
      </c>
      <c r="T24" s="7">
        <v>-0.47475916927094669</v>
      </c>
      <c r="U24" s="7">
        <v>-0.24041169193184081</v>
      </c>
      <c r="V24" s="7">
        <v>-8.2150367531379512E-2</v>
      </c>
      <c r="W24" s="7">
        <v>0.3838053594325358</v>
      </c>
      <c r="X24" s="7">
        <v>1</v>
      </c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</row>
    <row r="25" spans="1:54" x14ac:dyDescent="0.3">
      <c r="A25">
        <v>24</v>
      </c>
      <c r="B25" s="7" t="s">
        <v>36</v>
      </c>
      <c r="C25" s="7">
        <v>-0.25717362029162516</v>
      </c>
      <c r="D25" s="13">
        <v>0.96506736837946927</v>
      </c>
      <c r="E25" s="7">
        <v>-0.21178420653985242</v>
      </c>
      <c r="F25" s="7">
        <v>-0.19827478471885845</v>
      </c>
      <c r="G25" s="14">
        <v>0.63183615206238131</v>
      </c>
      <c r="H25" s="7">
        <v>0.33534209537727105</v>
      </c>
      <c r="I25" s="7">
        <v>-0.19190322370694146</v>
      </c>
      <c r="J25" s="7">
        <v>0.77912013563966431</v>
      </c>
      <c r="K25" s="7">
        <v>0.39293256501009577</v>
      </c>
      <c r="L25" s="7">
        <v>2.3415316354123108E-2</v>
      </c>
      <c r="M25" s="7">
        <v>0.92126928835070065</v>
      </c>
      <c r="N25" s="7">
        <v>0.90191239648476229</v>
      </c>
      <c r="O25" s="7">
        <v>0.80733449307183147</v>
      </c>
      <c r="P25" s="13">
        <v>0.82045740642874565</v>
      </c>
      <c r="Q25" s="13">
        <v>0.79719909867328798</v>
      </c>
      <c r="R25" s="7">
        <v>0.87560166105606174</v>
      </c>
      <c r="S25" s="7">
        <v>0.79920895081805721</v>
      </c>
      <c r="T25" s="7">
        <v>0.1327182966155048</v>
      </c>
      <c r="U25" s="7">
        <v>0.10294173871121126</v>
      </c>
      <c r="V25" s="7">
        <v>-0.18343441308040254</v>
      </c>
      <c r="W25" s="7">
        <v>-0.11475361102835234</v>
      </c>
      <c r="X25" s="7">
        <v>-0.22131267056345644</v>
      </c>
      <c r="Y25" s="7">
        <v>1</v>
      </c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</row>
    <row r="26" spans="1:54" x14ac:dyDescent="0.3">
      <c r="A26">
        <v>25</v>
      </c>
      <c r="B26" s="7" t="s">
        <v>37</v>
      </c>
      <c r="C26" s="7">
        <v>-0.1910778203278069</v>
      </c>
      <c r="D26" s="7">
        <v>0.79856006544793579</v>
      </c>
      <c r="E26" s="7">
        <v>-0.17092070218464733</v>
      </c>
      <c r="F26" s="7">
        <v>-0.17809494314740462</v>
      </c>
      <c r="G26" s="12">
        <v>0.54747373011167899</v>
      </c>
      <c r="H26" s="7">
        <v>8.6417682998200893E-2</v>
      </c>
      <c r="I26" s="7">
        <v>-0.15089186947265465</v>
      </c>
      <c r="J26" s="7">
        <v>0.85595041920071879</v>
      </c>
      <c r="K26" s="7">
        <v>0.23839417074104444</v>
      </c>
      <c r="L26" s="7">
        <v>-0.22048296051038835</v>
      </c>
      <c r="M26" s="7">
        <v>0.68190917550767449</v>
      </c>
      <c r="N26" s="7">
        <v>0.78793629393277842</v>
      </c>
      <c r="O26" s="7">
        <v>0.64697066225226385</v>
      </c>
      <c r="P26" s="14">
        <v>0.74411673907677178</v>
      </c>
      <c r="Q26" s="14">
        <v>0.64059699166477113</v>
      </c>
      <c r="R26" s="7">
        <v>0.64975497203431387</v>
      </c>
      <c r="S26" s="7">
        <v>0.65460810435161021</v>
      </c>
      <c r="T26" s="7">
        <v>8.2581883331680844E-2</v>
      </c>
      <c r="U26" s="7">
        <v>-2.7005860313825829E-2</v>
      </c>
      <c r="V26" s="7">
        <v>-0.14789922466008104</v>
      </c>
      <c r="W26" s="7">
        <v>-0.23400503284884164</v>
      </c>
      <c r="X26" s="7">
        <v>-0.27828947863762532</v>
      </c>
      <c r="Y26" s="7">
        <v>0.85202039621920156</v>
      </c>
      <c r="Z26" s="7">
        <v>1</v>
      </c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</row>
    <row r="27" spans="1:54" x14ac:dyDescent="0.3">
      <c r="A27">
        <v>26</v>
      </c>
      <c r="B27" s="7" t="s">
        <v>38</v>
      </c>
      <c r="C27" s="7">
        <v>-0.11038132762804365</v>
      </c>
      <c r="D27" s="7">
        <v>0.4648628804490576</v>
      </c>
      <c r="E27" s="7">
        <v>-9.5995365571970692E-2</v>
      </c>
      <c r="F27" s="7">
        <v>-0.10770403594301137</v>
      </c>
      <c r="G27" s="12">
        <v>0.42540701371796558</v>
      </c>
      <c r="H27" s="7">
        <v>0.5249288675520779</v>
      </c>
      <c r="I27" s="7">
        <v>-8.0996620497285371E-2</v>
      </c>
      <c r="J27" s="7">
        <v>8.8033327256074753E-2</v>
      </c>
      <c r="K27" s="7">
        <v>0.25537079464367363</v>
      </c>
      <c r="L27" s="7">
        <v>0.45626762890044487</v>
      </c>
      <c r="M27" s="7">
        <v>0.71242122560462506</v>
      </c>
      <c r="N27" s="7">
        <v>0.61512851714613703</v>
      </c>
      <c r="O27" s="7">
        <v>0.78412912852567096</v>
      </c>
      <c r="P27" s="7">
        <v>0.31127774722073659</v>
      </c>
      <c r="Q27" s="7">
        <v>0.42991248745403454</v>
      </c>
      <c r="R27" s="7">
        <v>0.45513648450811217</v>
      </c>
      <c r="S27" s="7">
        <v>0.21892753477141036</v>
      </c>
      <c r="T27" s="7">
        <v>-7.5234710161815085E-2</v>
      </c>
      <c r="U27" s="7">
        <v>0.2856917550398983</v>
      </c>
      <c r="V27" s="7">
        <v>-7.9020654565175277E-2</v>
      </c>
      <c r="W27" s="7">
        <v>0.18757549980796109</v>
      </c>
      <c r="X27" s="7">
        <v>-5.8217176282936219E-2</v>
      </c>
      <c r="Y27" s="7">
        <v>0.48234614824941646</v>
      </c>
      <c r="Z27" s="7">
        <v>0.11222100570639705</v>
      </c>
      <c r="AA27" s="7">
        <v>1</v>
      </c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</row>
    <row r="28" spans="1:54" x14ac:dyDescent="0.3">
      <c r="A28">
        <v>27</v>
      </c>
      <c r="B28" s="7" t="s">
        <v>39</v>
      </c>
      <c r="C28" s="7">
        <v>-0.15472583348207922</v>
      </c>
      <c r="D28" s="7">
        <v>-0.18877834426009182</v>
      </c>
      <c r="E28" s="7">
        <v>-0.21553948650448743</v>
      </c>
      <c r="F28" s="7">
        <v>-0.12497477687621733</v>
      </c>
      <c r="G28" s="7">
        <v>-0.17932024629975313</v>
      </c>
      <c r="H28" s="7">
        <v>-0.2492520686197143</v>
      </c>
      <c r="I28" s="7">
        <v>-0.12990341086973251</v>
      </c>
      <c r="J28" s="7">
        <v>-0.16107529379515015</v>
      </c>
      <c r="K28" s="7">
        <v>-5.1373367542269267E-2</v>
      </c>
      <c r="L28" s="7">
        <v>-3.5568086561735823E-2</v>
      </c>
      <c r="M28" s="7">
        <v>-0.12619212123214013</v>
      </c>
      <c r="N28" s="7">
        <v>-0.12465506956284893</v>
      </c>
      <c r="O28" s="7">
        <v>-0.1226621243162877</v>
      </c>
      <c r="P28" s="7">
        <v>-0.1968262403232563</v>
      </c>
      <c r="Q28" s="7">
        <v>-0.20118480740902314</v>
      </c>
      <c r="R28" s="7">
        <v>-0.21889481469922184</v>
      </c>
      <c r="S28" s="7">
        <v>-0.19899906365600165</v>
      </c>
      <c r="T28" s="7">
        <v>-0.28738117012516728</v>
      </c>
      <c r="U28" s="7">
        <v>6.0679484926968265E-2</v>
      </c>
      <c r="V28" s="7">
        <v>-0.12174963855395243</v>
      </c>
      <c r="W28" s="7">
        <v>-0.11213139255266664</v>
      </c>
      <c r="X28" s="7">
        <v>-3.4093666326374845E-2</v>
      </c>
      <c r="Y28" s="7">
        <v>-0.19868492799396217</v>
      </c>
      <c r="Z28" s="7">
        <v>-0.17763831865660787</v>
      </c>
      <c r="AA28" s="7">
        <v>-1.7590314570126418E-2</v>
      </c>
      <c r="AB28" s="7">
        <v>1</v>
      </c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</row>
    <row r="29" spans="1:54" x14ac:dyDescent="0.3">
      <c r="A29">
        <v>28</v>
      </c>
      <c r="B29" s="7" t="s">
        <v>40</v>
      </c>
      <c r="C29" s="7">
        <v>-2.9730403679012342E-2</v>
      </c>
      <c r="D29" s="7">
        <v>0.7584773491532989</v>
      </c>
      <c r="E29" s="7">
        <v>-7.8022644657402412E-2</v>
      </c>
      <c r="F29" s="7">
        <v>-0.18844272300471471</v>
      </c>
      <c r="G29" s="12">
        <v>0.54159721404304317</v>
      </c>
      <c r="H29" s="7">
        <v>6.1481286203176305E-2</v>
      </c>
      <c r="I29" s="7">
        <v>-6.5255143058912071E-2</v>
      </c>
      <c r="J29" s="7">
        <v>0.91974533591945484</v>
      </c>
      <c r="K29" s="7">
        <v>0.31870139398822805</v>
      </c>
      <c r="L29" s="7">
        <v>-0.22110990393221128</v>
      </c>
      <c r="M29" s="7">
        <v>0.64055296693854846</v>
      </c>
      <c r="N29" s="7">
        <v>0.7626807313310201</v>
      </c>
      <c r="O29" s="7">
        <v>0.55580665301270127</v>
      </c>
      <c r="P29" s="14">
        <v>0.73396265135215899</v>
      </c>
      <c r="Q29" s="14">
        <v>0.68061869559914634</v>
      </c>
      <c r="R29" s="7">
        <v>0.68474349287242109</v>
      </c>
      <c r="S29" s="7">
        <v>0.7239922380595224</v>
      </c>
      <c r="T29" s="7">
        <v>0.19656618550968924</v>
      </c>
      <c r="U29" s="7">
        <v>-6.2523212636022467E-3</v>
      </c>
      <c r="V29" s="7">
        <v>-6.1599570785700664E-2</v>
      </c>
      <c r="W29" s="7">
        <v>-0.18664543442724862</v>
      </c>
      <c r="X29" s="7">
        <v>-0.22216797831366281</v>
      </c>
      <c r="Y29" s="7">
        <v>0.76514124441737941</v>
      </c>
      <c r="Z29" s="7">
        <v>0.90230222694323803</v>
      </c>
      <c r="AA29" s="7">
        <v>2.9557459185783137E-2</v>
      </c>
      <c r="AB29" s="7">
        <v>-0.19528373204601399</v>
      </c>
      <c r="AC29" s="7">
        <v>1</v>
      </c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</row>
    <row r="30" spans="1:54" x14ac:dyDescent="0.3">
      <c r="A30">
        <v>29</v>
      </c>
      <c r="B30" s="7" t="s">
        <v>41</v>
      </c>
      <c r="C30" s="7">
        <v>0.12522861879412592</v>
      </c>
      <c r="D30" s="7">
        <v>-0.10264316251649835</v>
      </c>
      <c r="E30" s="14">
        <v>0.77782321452241376</v>
      </c>
      <c r="F30" s="7">
        <v>-0.12432503089318615</v>
      </c>
      <c r="G30" s="7">
        <v>-0.13229767195024469</v>
      </c>
      <c r="H30" s="7">
        <v>0.44177586216169712</v>
      </c>
      <c r="I30" s="14">
        <v>0.66550289711092492</v>
      </c>
      <c r="J30" s="7">
        <v>-0.13409288670263261</v>
      </c>
      <c r="K30" s="7">
        <v>-0.10223035496529742</v>
      </c>
      <c r="L30" s="7">
        <v>-0.48951573514932584</v>
      </c>
      <c r="M30" s="7">
        <v>-9.5173663454890353E-2</v>
      </c>
      <c r="N30" s="7">
        <v>-0.10689685571302708</v>
      </c>
      <c r="O30" s="7">
        <v>-0.11575620616983952</v>
      </c>
      <c r="P30" s="7">
        <v>0.17033753194675028</v>
      </c>
      <c r="Q30" s="7">
        <v>0.17610525742968899</v>
      </c>
      <c r="R30" s="7">
        <v>9.2236489536662893E-3</v>
      </c>
      <c r="S30" s="7">
        <v>2.4489771724443565E-2</v>
      </c>
      <c r="T30" s="7">
        <v>0.77487784937461179</v>
      </c>
      <c r="U30" s="7">
        <v>0.35113661429402082</v>
      </c>
      <c r="V30" s="7">
        <v>0.29361735038544423</v>
      </c>
      <c r="W30" s="7">
        <v>-5.7708032623923274E-2</v>
      </c>
      <c r="X30" s="7">
        <v>-0.5343061645316326</v>
      </c>
      <c r="Y30" s="7">
        <v>-0.115432432042216</v>
      </c>
      <c r="Z30" s="7">
        <v>-0.11485182378160083</v>
      </c>
      <c r="AA30" s="7">
        <v>-3.4571293160230859E-2</v>
      </c>
      <c r="AB30" s="7">
        <v>-5.8598675936860314E-2</v>
      </c>
      <c r="AC30" s="7">
        <v>-5.8756306075346834E-2</v>
      </c>
      <c r="AD30" s="7">
        <v>1</v>
      </c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</row>
    <row r="31" spans="1:54" x14ac:dyDescent="0.3">
      <c r="A31">
        <v>30</v>
      </c>
      <c r="B31" s="7" t="s">
        <v>42</v>
      </c>
      <c r="C31" s="7">
        <v>-0.21206852809173596</v>
      </c>
      <c r="D31" s="13">
        <v>0.93662155616546661</v>
      </c>
      <c r="E31" s="7">
        <v>-0.19614652682491715</v>
      </c>
      <c r="F31" s="7">
        <v>-0.20091743495205353</v>
      </c>
      <c r="G31" s="14">
        <v>0.68408721755036339</v>
      </c>
      <c r="H31" s="7">
        <v>0.31503142833733705</v>
      </c>
      <c r="I31" s="7">
        <v>-0.17219762751533974</v>
      </c>
      <c r="J31" s="7">
        <v>0.85657946333889401</v>
      </c>
      <c r="K31" s="7">
        <v>0.43479578552549542</v>
      </c>
      <c r="L31" s="7">
        <v>2.28844800916892E-2</v>
      </c>
      <c r="M31" s="7">
        <v>0.94998718589288311</v>
      </c>
      <c r="N31" s="7">
        <v>0.98526229465440052</v>
      </c>
      <c r="O31" s="7">
        <v>0.88190534560335865</v>
      </c>
      <c r="P31" s="13">
        <v>0.80844039794848555</v>
      </c>
      <c r="Q31" s="13">
        <v>0.80877740542055332</v>
      </c>
      <c r="R31" s="7">
        <v>0.86176495811011056</v>
      </c>
      <c r="S31" s="7">
        <v>0.77762999990615289</v>
      </c>
      <c r="T31" s="7">
        <v>0.12157395658408819</v>
      </c>
      <c r="U31" s="7">
        <v>0.11513602503124161</v>
      </c>
      <c r="V31" s="7">
        <v>-0.15770425012442696</v>
      </c>
      <c r="W31" s="7">
        <v>-0.13479466239913312</v>
      </c>
      <c r="X31" s="7">
        <v>-0.24975645868306706</v>
      </c>
      <c r="Y31" s="7">
        <v>0.94618321723772525</v>
      </c>
      <c r="Z31" s="7">
        <v>0.84426709551279677</v>
      </c>
      <c r="AA31" s="7">
        <v>0.53578006596848171</v>
      </c>
      <c r="AB31" s="7">
        <v>-0.12889406338639364</v>
      </c>
      <c r="AC31" s="7">
        <v>0.81338315668699557</v>
      </c>
      <c r="AD31" s="7">
        <v>-0.11300962569951188</v>
      </c>
      <c r="AE31" s="7">
        <v>1</v>
      </c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</row>
    <row r="32" spans="1:54" x14ac:dyDescent="0.3">
      <c r="A32">
        <v>31</v>
      </c>
      <c r="B32" s="7" t="s">
        <v>43</v>
      </c>
      <c r="C32" s="7">
        <v>-0.14991202320404043</v>
      </c>
      <c r="D32" s="7">
        <v>0.6603032275683135</v>
      </c>
      <c r="E32" s="7">
        <v>-0.13837045082842941</v>
      </c>
      <c r="F32" s="7">
        <v>-0.20389291544421875</v>
      </c>
      <c r="G32" s="12">
        <v>0.45605704242365147</v>
      </c>
      <c r="H32" s="7">
        <v>0.33932068043079766</v>
      </c>
      <c r="I32" s="7">
        <v>-0.12168530088991412</v>
      </c>
      <c r="J32" s="7">
        <v>0.49030240292808097</v>
      </c>
      <c r="K32" s="7">
        <v>0.3044678410849212</v>
      </c>
      <c r="L32" s="7">
        <v>0.16132999237728454</v>
      </c>
      <c r="M32" s="7">
        <v>0.62618497516270755</v>
      </c>
      <c r="N32" s="7">
        <v>0.56065034447933282</v>
      </c>
      <c r="O32" s="7">
        <v>0.5219147841894386</v>
      </c>
      <c r="P32" s="12">
        <v>0.54190583638746948</v>
      </c>
      <c r="Q32" s="14">
        <v>0.55717824564469753</v>
      </c>
      <c r="R32" s="7">
        <v>0.6508897405953793</v>
      </c>
      <c r="S32" s="7">
        <v>0.63017553804524606</v>
      </c>
      <c r="T32" s="7">
        <v>0.12897859414448853</v>
      </c>
      <c r="U32" s="7">
        <v>0.13382653885463727</v>
      </c>
      <c r="V32" s="7">
        <v>-0.18390632937989188</v>
      </c>
      <c r="W32" s="7">
        <v>-1.4893366448315872E-2</v>
      </c>
      <c r="X32" s="7">
        <v>-4.3597965986808089E-2</v>
      </c>
      <c r="Y32" s="7">
        <v>0.66532963885943075</v>
      </c>
      <c r="Z32" s="7">
        <v>0.40794023999774348</v>
      </c>
      <c r="AA32" s="7">
        <v>0.37580500333488293</v>
      </c>
      <c r="AB32" s="7">
        <v>-0.23679908465842042</v>
      </c>
      <c r="AC32" s="7">
        <v>0.38797207508457721</v>
      </c>
      <c r="AD32" s="7">
        <v>-5.7469264130197491E-2</v>
      </c>
      <c r="AE32" s="7">
        <v>0.58762011434363759</v>
      </c>
      <c r="AF32" s="7">
        <v>1</v>
      </c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</row>
    <row r="33" spans="1:54" x14ac:dyDescent="0.3">
      <c r="A33">
        <v>32</v>
      </c>
      <c r="B33" s="7" t="s">
        <v>44</v>
      </c>
      <c r="C33" s="12">
        <v>0.41243426776873737</v>
      </c>
      <c r="D33" s="7">
        <v>-0.12364207348006107</v>
      </c>
      <c r="E33" s="14">
        <v>0.70722841120586466</v>
      </c>
      <c r="F33" s="7">
        <v>-0.1017274095565894</v>
      </c>
      <c r="G33" s="7">
        <v>5.2340370375307484E-2</v>
      </c>
      <c r="H33" s="7">
        <v>0.50917600924398798</v>
      </c>
      <c r="I33" s="14">
        <v>0.74901165785030555</v>
      </c>
      <c r="J33" s="7">
        <v>-0.13270440287305807</v>
      </c>
      <c r="K33" s="7">
        <v>-6.7465146759217692E-2</v>
      </c>
      <c r="L33" s="7">
        <v>-0.23938161781756889</v>
      </c>
      <c r="M33" s="7">
        <v>-0.11104081458692852</v>
      </c>
      <c r="N33" s="7">
        <v>-0.10837585964847653</v>
      </c>
      <c r="O33" s="7">
        <v>-0.11409794225013291</v>
      </c>
      <c r="P33" s="7">
        <v>0.13392420949275732</v>
      </c>
      <c r="Q33" s="7">
        <v>0.17303250133060544</v>
      </c>
      <c r="R33" s="7">
        <v>-5.4651080347501192E-2</v>
      </c>
      <c r="S33" s="7">
        <v>2.1416852802840745E-2</v>
      </c>
      <c r="T33" s="7">
        <v>0.49782676794753949</v>
      </c>
      <c r="U33" s="7">
        <v>0.44606129189945032</v>
      </c>
      <c r="V33" s="7">
        <v>0.36082681767007191</v>
      </c>
      <c r="W33" s="7">
        <v>-5.4490835672763076E-2</v>
      </c>
      <c r="X33" s="7">
        <v>-0.23717550503203422</v>
      </c>
      <c r="Y33" s="7">
        <v>-0.12867078144521685</v>
      </c>
      <c r="Z33" s="7">
        <v>-0.11725281960429475</v>
      </c>
      <c r="AA33" s="7">
        <v>-3.8487840361225961E-2</v>
      </c>
      <c r="AB33" s="7">
        <v>-0.16717876684673341</v>
      </c>
      <c r="AC33" s="7">
        <v>-3.8301122949633976E-2</v>
      </c>
      <c r="AD33" s="7">
        <v>0.69947756961047103</v>
      </c>
      <c r="AE33" s="7">
        <v>-0.12307614046900078</v>
      </c>
      <c r="AF33" s="7">
        <v>-4.6267502379154614E-3</v>
      </c>
      <c r="AG33" s="7">
        <v>1</v>
      </c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</row>
    <row r="34" spans="1:54" x14ac:dyDescent="0.3">
      <c r="A34">
        <v>33</v>
      </c>
      <c r="B34" s="7" t="s">
        <v>45</v>
      </c>
      <c r="C34" s="7">
        <v>-2.7058559005257572E-2</v>
      </c>
      <c r="D34" s="7">
        <v>4.8766249582145234E-4</v>
      </c>
      <c r="E34" s="7">
        <v>0.1058231875750997</v>
      </c>
      <c r="F34" s="7">
        <v>0.20706285685639919</v>
      </c>
      <c r="G34" s="7">
        <v>0.1464565508437296</v>
      </c>
      <c r="H34" s="7">
        <v>0.57063910949554664</v>
      </c>
      <c r="I34" s="7">
        <v>7.7468499837315463E-2</v>
      </c>
      <c r="J34" s="7">
        <v>-0.18334786857782831</v>
      </c>
      <c r="K34" s="7">
        <v>-8.8702906292659561E-2</v>
      </c>
      <c r="L34" s="7">
        <v>0.18216305892302298</v>
      </c>
      <c r="M34" s="7">
        <v>-4.5771960909578857E-3</v>
      </c>
      <c r="N34" s="7">
        <v>-3.9535474978419152E-2</v>
      </c>
      <c r="O34" s="7">
        <v>0.13366409110810912</v>
      </c>
      <c r="P34" s="7">
        <v>-0.12584494062630294</v>
      </c>
      <c r="Q34" s="7">
        <v>-0.12474075026492694</v>
      </c>
      <c r="R34" s="7">
        <v>0.10929231508197694</v>
      </c>
      <c r="S34" s="7">
        <v>-0.15388293583686136</v>
      </c>
      <c r="T34" s="7">
        <v>0.32764636472807696</v>
      </c>
      <c r="U34" s="7">
        <v>-9.8700424747790089E-2</v>
      </c>
      <c r="V34" s="7">
        <v>-2.80064660506587E-2</v>
      </c>
      <c r="W34" s="7">
        <v>0.8159424039103319</v>
      </c>
      <c r="X34" s="7">
        <v>4.5698316506867551E-2</v>
      </c>
      <c r="Y34" s="7">
        <v>-5.3232857253093041E-2</v>
      </c>
      <c r="Z34" s="7">
        <v>-0.19726770747650724</v>
      </c>
      <c r="AA34" s="7">
        <v>0.21641022612060079</v>
      </c>
      <c r="AB34" s="7">
        <v>-0.18964300718882221</v>
      </c>
      <c r="AC34" s="7">
        <v>-0.18470687711685191</v>
      </c>
      <c r="AD34" s="7">
        <v>0.1766697073624599</v>
      </c>
      <c r="AE34" s="7">
        <v>-8.3031578579995519E-2</v>
      </c>
      <c r="AF34" s="7">
        <v>-2.2466366222597185E-2</v>
      </c>
      <c r="AG34" s="7">
        <v>2.3458197561289008E-2</v>
      </c>
      <c r="AH34" s="7">
        <v>1</v>
      </c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</row>
    <row r="35" spans="1:54" x14ac:dyDescent="0.3">
      <c r="A35">
        <v>34</v>
      </c>
      <c r="B35" s="7" t="s">
        <v>46</v>
      </c>
      <c r="C35" s="7">
        <v>-9.4708741800249047E-2</v>
      </c>
      <c r="D35" s="7">
        <v>-4.9138312443909135E-2</v>
      </c>
      <c r="E35" s="7">
        <v>-0.14726636250668113</v>
      </c>
      <c r="F35" s="7">
        <v>-4.9629166698546605E-2</v>
      </c>
      <c r="G35" s="7">
        <v>-0.11962683676422627</v>
      </c>
      <c r="H35" s="7">
        <v>-9.088719460092877E-2</v>
      </c>
      <c r="I35" s="7">
        <v>-6.8724776771617842E-3</v>
      </c>
      <c r="J35" s="7">
        <v>-4.1090907978554268E-2</v>
      </c>
      <c r="K35" s="7">
        <v>-4.5293848174448856E-2</v>
      </c>
      <c r="L35" s="7">
        <v>-0.20870454366105476</v>
      </c>
      <c r="M35" s="7">
        <v>-5.2726233894872465E-2</v>
      </c>
      <c r="N35" s="7">
        <v>-4.3151230938801376E-2</v>
      </c>
      <c r="O35" s="7">
        <v>-3.7781550802620897E-2</v>
      </c>
      <c r="P35" s="7">
        <v>-0.11437141827719084</v>
      </c>
      <c r="Q35" s="7">
        <v>-0.12789966210421422</v>
      </c>
      <c r="R35" s="7">
        <v>-5.5747020028723074E-2</v>
      </c>
      <c r="S35" s="7">
        <v>-0.13042296522474259</v>
      </c>
      <c r="T35" s="7">
        <v>-0.11327042723109118</v>
      </c>
      <c r="U35" s="7">
        <v>0.11972672837021221</v>
      </c>
      <c r="V35" s="7">
        <v>-0.15638106093510704</v>
      </c>
      <c r="W35" s="7">
        <v>7.2697384153694561E-2</v>
      </c>
      <c r="X35" s="7">
        <v>-0.22316153540929035</v>
      </c>
      <c r="Y35" s="7">
        <v>-8.2481395318570239E-2</v>
      </c>
      <c r="Z35" s="7">
        <v>-6.0091940478910512E-2</v>
      </c>
      <c r="AA35" s="7">
        <v>-2.4592387189175741E-2</v>
      </c>
      <c r="AB35" s="14">
        <v>0.64696896422574079</v>
      </c>
      <c r="AC35" s="7">
        <v>-7.7490115451640404E-2</v>
      </c>
      <c r="AD35" s="7">
        <v>-1.6453727154666347E-2</v>
      </c>
      <c r="AE35" s="7">
        <v>-4.284573655199192E-2</v>
      </c>
      <c r="AF35" s="7">
        <v>-0.12803617086084682</v>
      </c>
      <c r="AG35" s="7">
        <v>-0.10019875594689558</v>
      </c>
      <c r="AH35" s="7">
        <v>-3.1596303993660591E-2</v>
      </c>
      <c r="AI35" s="7">
        <v>1</v>
      </c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</row>
    <row r="36" spans="1:54" x14ac:dyDescent="0.3">
      <c r="A36">
        <v>35</v>
      </c>
      <c r="B36" s="7" t="s">
        <v>47</v>
      </c>
      <c r="C36" s="7">
        <v>0.37172666921834158</v>
      </c>
      <c r="D36" s="7">
        <v>-0.22181745839986444</v>
      </c>
      <c r="E36" s="7">
        <v>0.33223634371162536</v>
      </c>
      <c r="F36" s="7">
        <v>0.30943037099788739</v>
      </c>
      <c r="G36" s="7">
        <v>-0.10984747588616779</v>
      </c>
      <c r="H36" s="7">
        <v>-3.6372696181915022E-3</v>
      </c>
      <c r="I36" s="7">
        <v>0.22267903769856895</v>
      </c>
      <c r="J36" s="7">
        <v>-0.19915672686627883</v>
      </c>
      <c r="K36" s="7">
        <v>0.38021589908478415</v>
      </c>
      <c r="L36" s="7">
        <v>-0.11388936605494747</v>
      </c>
      <c r="M36" s="7">
        <v>-0.15236564331313451</v>
      </c>
      <c r="N36" s="7">
        <v>-0.17807767794610313</v>
      </c>
      <c r="O36" s="7">
        <v>-0.18096252646890465</v>
      </c>
      <c r="P36" s="7">
        <v>-0.14635087980861991</v>
      </c>
      <c r="Q36" s="7">
        <v>0.15834838762514536</v>
      </c>
      <c r="R36" s="7">
        <v>-0.21052654525223374</v>
      </c>
      <c r="S36" s="7">
        <v>-9.8241530799478574E-2</v>
      </c>
      <c r="T36" s="7">
        <v>0.25703248069067625</v>
      </c>
      <c r="U36" s="7">
        <v>0.28931743228678225</v>
      </c>
      <c r="V36" s="7">
        <v>0.33012907516412104</v>
      </c>
      <c r="W36" s="7">
        <v>-5.6244093316573851E-3</v>
      </c>
      <c r="X36" s="7">
        <v>-0.10221844927464026</v>
      </c>
      <c r="Y36" s="7">
        <v>-0.23278937719573173</v>
      </c>
      <c r="Z36" s="7">
        <v>-0.20516267926341039</v>
      </c>
      <c r="AA36" s="7">
        <v>-4.3604586543939935E-2</v>
      </c>
      <c r="AB36" s="7">
        <v>4.6357839192621361E-2</v>
      </c>
      <c r="AC36" s="7">
        <v>-0.12298194885295372</v>
      </c>
      <c r="AD36" s="7">
        <v>0.15877105391555452</v>
      </c>
      <c r="AE36" s="7">
        <v>-0.17975210260434568</v>
      </c>
      <c r="AF36" s="7">
        <v>-0.29306848941460795</v>
      </c>
      <c r="AG36" s="7">
        <v>0.10996161702122022</v>
      </c>
      <c r="AH36" s="7">
        <v>6.2968185982598637E-2</v>
      </c>
      <c r="AI36" s="7">
        <v>-0.15575781447372419</v>
      </c>
      <c r="AJ36" s="7">
        <v>1</v>
      </c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</row>
    <row r="37" spans="1:54" x14ac:dyDescent="0.3">
      <c r="A37">
        <v>36</v>
      </c>
      <c r="B37" s="7" t="s">
        <v>48</v>
      </c>
      <c r="C37" s="7">
        <v>0.31848889712402406</v>
      </c>
      <c r="D37" s="7">
        <v>-0.11515210874995849</v>
      </c>
      <c r="E37" s="14">
        <v>0.71598891577112689</v>
      </c>
      <c r="F37" s="7">
        <v>-0.13943578784834479</v>
      </c>
      <c r="G37" s="7">
        <v>-6.901218420026968E-2</v>
      </c>
      <c r="H37" s="7">
        <v>0.42828340505628931</v>
      </c>
      <c r="I37" s="14">
        <v>0.74008631529188351</v>
      </c>
      <c r="J37" s="7">
        <v>-0.10861218094903789</v>
      </c>
      <c r="K37" s="7">
        <v>-6.2026680179057006E-2</v>
      </c>
      <c r="L37" s="7">
        <v>-0.33043070536959696</v>
      </c>
      <c r="M37" s="7">
        <v>-0.10347543922825371</v>
      </c>
      <c r="N37" s="7">
        <v>-9.8083901803183784E-2</v>
      </c>
      <c r="O37" s="7">
        <v>-0.1290506456982812</v>
      </c>
      <c r="P37" s="7">
        <v>0.21023925270528421</v>
      </c>
      <c r="Q37" s="7">
        <v>0.22229187456142563</v>
      </c>
      <c r="R37" s="7">
        <v>-7.5067972411081221E-3</v>
      </c>
      <c r="S37" s="7">
        <v>7.6342959012190084E-2</v>
      </c>
      <c r="T37" s="7">
        <v>0.54051003411999476</v>
      </c>
      <c r="U37" s="7">
        <v>0.50867552958196161</v>
      </c>
      <c r="V37" s="7">
        <v>0.43242772046568773</v>
      </c>
      <c r="W37" s="7">
        <v>-0.11619781492593798</v>
      </c>
      <c r="X37" s="7">
        <v>-0.32827718172255443</v>
      </c>
      <c r="Y37" s="7">
        <v>-0.12123448043340147</v>
      </c>
      <c r="Z37" s="7">
        <v>-9.0701794732256633E-2</v>
      </c>
      <c r="AA37" s="7">
        <v>-5.6128469989024168E-2</v>
      </c>
      <c r="AB37" s="7">
        <v>-0.14997085840226781</v>
      </c>
      <c r="AC37" s="7">
        <v>-4.7180816556028991E-3</v>
      </c>
      <c r="AD37" s="7">
        <v>0.77145234493745052</v>
      </c>
      <c r="AE37" s="7">
        <v>-0.10764680656086884</v>
      </c>
      <c r="AF37" s="7">
        <v>-2.3478335105437554E-2</v>
      </c>
      <c r="AG37" s="13">
        <v>0.88833031344226399</v>
      </c>
      <c r="AH37" s="7">
        <v>-2.1008295291193236E-2</v>
      </c>
      <c r="AI37" s="7">
        <v>-7.8487145494276114E-2</v>
      </c>
      <c r="AJ37" s="7">
        <v>8.9269621132846005E-2</v>
      </c>
      <c r="AK37" s="7">
        <v>1</v>
      </c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</row>
    <row r="38" spans="1:54" x14ac:dyDescent="0.3">
      <c r="A38">
        <v>37</v>
      </c>
      <c r="B38" s="7" t="s">
        <v>49</v>
      </c>
      <c r="C38" s="7">
        <v>-0.19891861580783532</v>
      </c>
      <c r="D38" s="13">
        <v>0.97850638944930834</v>
      </c>
      <c r="E38" s="7">
        <v>-0.18366807347163291</v>
      </c>
      <c r="F38" s="7">
        <v>-0.18523075089575497</v>
      </c>
      <c r="G38" s="12">
        <v>0.59851505364165825</v>
      </c>
      <c r="H38" s="7">
        <v>0.31765981263384413</v>
      </c>
      <c r="I38" s="7">
        <v>-0.15636223172232722</v>
      </c>
      <c r="J38" s="7">
        <v>0.77820878740327482</v>
      </c>
      <c r="K38" s="7">
        <v>0.50008930502360316</v>
      </c>
      <c r="L38" s="7">
        <v>5.5433587336500625E-3</v>
      </c>
      <c r="M38" s="7">
        <v>0.9184507097460084</v>
      </c>
      <c r="N38" s="7">
        <v>0.83361979668732733</v>
      </c>
      <c r="O38" s="7">
        <v>0.67297999534782249</v>
      </c>
      <c r="P38" s="13">
        <v>0.85732492767492952</v>
      </c>
      <c r="Q38" s="13">
        <v>0.84996273563340607</v>
      </c>
      <c r="R38" s="7">
        <v>0.95485006073189826</v>
      </c>
      <c r="S38" s="7">
        <v>0.88134761656822558</v>
      </c>
      <c r="T38" s="7">
        <v>0.24908492299461144</v>
      </c>
      <c r="U38" s="7">
        <v>0.11321510133521966</v>
      </c>
      <c r="V38" s="7">
        <v>-0.15307326428103901</v>
      </c>
      <c r="W38" s="7">
        <v>-0.13548636178207021</v>
      </c>
      <c r="X38" s="7">
        <v>-0.19458490814751683</v>
      </c>
      <c r="Y38" s="7">
        <v>0.92050680619296477</v>
      </c>
      <c r="Z38" s="7">
        <v>0.73535062879701585</v>
      </c>
      <c r="AA38" s="7">
        <v>0.40974435394089198</v>
      </c>
      <c r="AB38" s="7">
        <v>-0.1632836784242197</v>
      </c>
      <c r="AC38" s="7">
        <v>0.73646075590788596</v>
      </c>
      <c r="AD38" s="7">
        <v>-9.0936662335961455E-2</v>
      </c>
      <c r="AE38" s="7">
        <v>0.90367649208339085</v>
      </c>
      <c r="AF38" s="7">
        <v>0.66081719616798262</v>
      </c>
      <c r="AG38" s="7">
        <v>-0.1108428958322603</v>
      </c>
      <c r="AH38" s="7">
        <v>-7.9427876059620067E-2</v>
      </c>
      <c r="AI38" s="7">
        <v>-4.7207595454987983E-2</v>
      </c>
      <c r="AJ38" s="7">
        <v>-0.19791786758556507</v>
      </c>
      <c r="AK38" s="7">
        <v>-9.9009403484293407E-2</v>
      </c>
      <c r="AL38" s="7">
        <v>1</v>
      </c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</row>
    <row r="39" spans="1:54" x14ac:dyDescent="0.3">
      <c r="A39">
        <v>38</v>
      </c>
      <c r="B39" s="7" t="s">
        <v>50</v>
      </c>
      <c r="C39" s="7">
        <v>0.34429854663742493</v>
      </c>
      <c r="D39" s="7">
        <v>1.0406880515942558E-2</v>
      </c>
      <c r="E39" s="14">
        <v>0.81780286208240338</v>
      </c>
      <c r="F39" s="7">
        <v>-5.2296309090712714E-2</v>
      </c>
      <c r="G39" s="7">
        <v>3.8128337919878665E-2</v>
      </c>
      <c r="H39" s="7">
        <v>0.4944025738187009</v>
      </c>
      <c r="I39" s="13">
        <v>0.82956551908837661</v>
      </c>
      <c r="J39" s="7">
        <v>-6.3500399735683527E-2</v>
      </c>
      <c r="K39" s="7">
        <v>4.4018879011270037E-2</v>
      </c>
      <c r="L39" s="7">
        <v>-0.32134792910771354</v>
      </c>
      <c r="M39" s="7">
        <v>1.9285292824749563E-2</v>
      </c>
      <c r="N39" s="7">
        <v>-2.6258864402461404E-2</v>
      </c>
      <c r="O39" s="7">
        <v>-4.3171708490562358E-2</v>
      </c>
      <c r="P39" s="7">
        <v>0.27676777092555688</v>
      </c>
      <c r="Q39" s="7">
        <v>0.33659155721277162</v>
      </c>
      <c r="R39" s="7">
        <v>0.14236879700574076</v>
      </c>
      <c r="S39" s="7">
        <v>0.14211726650141396</v>
      </c>
      <c r="T39" s="7">
        <v>0.73836652491820354</v>
      </c>
      <c r="U39" s="7">
        <v>0.46084767128181675</v>
      </c>
      <c r="V39" s="7">
        <v>0.38557039181530883</v>
      </c>
      <c r="W39" s="7">
        <v>6.8331268656137117E-2</v>
      </c>
      <c r="X39" s="7">
        <v>-0.37319782114229205</v>
      </c>
      <c r="Y39" s="7">
        <v>-4.3142294643060727E-2</v>
      </c>
      <c r="Z39" s="7">
        <v>-8.2150577169878961E-2</v>
      </c>
      <c r="AA39" s="7">
        <v>4.4102538764028351E-2</v>
      </c>
      <c r="AB39" s="7">
        <v>-0.22371493338107906</v>
      </c>
      <c r="AC39" s="7">
        <v>3.4766974269467107E-2</v>
      </c>
      <c r="AD39" s="7">
        <v>0.80605776176081523</v>
      </c>
      <c r="AE39" s="7">
        <v>-2.8491804933840237E-2</v>
      </c>
      <c r="AF39" s="7">
        <v>8.190379781441412E-2</v>
      </c>
      <c r="AG39" s="14">
        <v>0.78380378033355991</v>
      </c>
      <c r="AH39" s="7">
        <v>0.15477616618586398</v>
      </c>
      <c r="AI39" s="7">
        <v>-5.174623094153509E-2</v>
      </c>
      <c r="AJ39" s="19">
        <v>0.22362876442590002</v>
      </c>
      <c r="AK39" s="7">
        <v>0.86564565804134874</v>
      </c>
      <c r="AL39" s="7">
        <v>2.7766756213969256E-2</v>
      </c>
      <c r="AM39" s="7">
        <v>1</v>
      </c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</row>
    <row r="40" spans="1:54" x14ac:dyDescent="0.3">
      <c r="A40">
        <v>39</v>
      </c>
      <c r="B40" s="7" t="s">
        <v>51</v>
      </c>
      <c r="C40" s="7">
        <v>0.333550004655772</v>
      </c>
      <c r="D40" s="7">
        <v>-0.17582776653825805</v>
      </c>
      <c r="E40" s="14">
        <v>0.79729785424711108</v>
      </c>
      <c r="F40" s="7">
        <v>-8.2983292349073576E-2</v>
      </c>
      <c r="G40" s="7">
        <v>-0.11212719059647094</v>
      </c>
      <c r="H40" s="7">
        <v>0.50338232789259862</v>
      </c>
      <c r="I40" s="13">
        <v>0.85080236497009909</v>
      </c>
      <c r="J40" s="7">
        <v>-0.15408340736289597</v>
      </c>
      <c r="K40" s="7">
        <v>-9.9613414783905202E-2</v>
      </c>
      <c r="L40" s="7">
        <v>-0.40188031807638291</v>
      </c>
      <c r="M40" s="7">
        <v>-0.15416282566865877</v>
      </c>
      <c r="N40" s="7">
        <v>-0.14965026769963954</v>
      </c>
      <c r="O40" s="7">
        <v>-0.17483534428401781</v>
      </c>
      <c r="P40" s="7">
        <v>5.070957776121441E-2</v>
      </c>
      <c r="Q40" s="7">
        <v>0.10195437029675378</v>
      </c>
      <c r="R40" s="7">
        <v>-0.12098751833734749</v>
      </c>
      <c r="S40" s="7">
        <v>-1.9272341210282352E-2</v>
      </c>
      <c r="T40" s="7">
        <v>0.60163373092727024</v>
      </c>
      <c r="U40" s="7">
        <v>0.4074683500683236</v>
      </c>
      <c r="V40" s="7">
        <v>0.34061581877340452</v>
      </c>
      <c r="W40" s="7">
        <v>-0.13890730460740169</v>
      </c>
      <c r="X40" s="7">
        <v>-0.39756169921154838</v>
      </c>
      <c r="Y40" s="7">
        <v>-0.17637272200386686</v>
      </c>
      <c r="Z40" s="7">
        <v>-0.14805617860063941</v>
      </c>
      <c r="AA40" s="7">
        <v>-7.2411648814814059E-2</v>
      </c>
      <c r="AB40" s="7">
        <v>-0.13873622124391449</v>
      </c>
      <c r="AC40" s="7">
        <v>-9.3239294173317749E-2</v>
      </c>
      <c r="AD40" s="7">
        <v>0.77116742280934503</v>
      </c>
      <c r="AE40" s="7">
        <v>-0.16395226404711363</v>
      </c>
      <c r="AF40" s="7">
        <v>-0.14232922736429551</v>
      </c>
      <c r="AG40" s="13">
        <v>0.88919442883913347</v>
      </c>
      <c r="AH40" s="7">
        <v>-8.5753299079668176E-3</v>
      </c>
      <c r="AI40" s="7">
        <v>-0.10683513653151966</v>
      </c>
      <c r="AJ40" s="7">
        <v>0.18413631509336351</v>
      </c>
      <c r="AK40" s="7">
        <v>0.84140680461000461</v>
      </c>
      <c r="AL40" s="7">
        <v>-0.15222168464872321</v>
      </c>
      <c r="AM40" s="7">
        <v>0.77996583978787104</v>
      </c>
      <c r="AN40" s="7">
        <v>1</v>
      </c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</row>
    <row r="41" spans="1:54" x14ac:dyDescent="0.3">
      <c r="A41">
        <v>40</v>
      </c>
      <c r="B41" s="7" t="s">
        <v>52</v>
      </c>
      <c r="C41" s="7">
        <v>0.1321368228113344</v>
      </c>
      <c r="D41" s="7">
        <v>0.51722032363926274</v>
      </c>
      <c r="E41" s="7">
        <v>0.29655983506957445</v>
      </c>
      <c r="F41" s="7">
        <v>8.0861696704891878E-2</v>
      </c>
      <c r="G41" s="12">
        <v>0.58590312187546534</v>
      </c>
      <c r="H41" s="7">
        <v>0.3983432964918634</v>
      </c>
      <c r="I41" s="7">
        <v>0.23085086754799602</v>
      </c>
      <c r="J41" s="7">
        <v>0.45686145572016296</v>
      </c>
      <c r="K41" s="7">
        <v>0.16222704187445094</v>
      </c>
      <c r="L41" s="7">
        <v>1.1292469360924821E-2</v>
      </c>
      <c r="M41" s="7">
        <v>0.49251212279438195</v>
      </c>
      <c r="N41" s="7">
        <v>0.50206097860285503</v>
      </c>
      <c r="O41" s="7">
        <v>0.46973089867528917</v>
      </c>
      <c r="P41" s="12">
        <v>0.50162392410441858</v>
      </c>
      <c r="Q41" s="14">
        <v>0.5183815214955978</v>
      </c>
      <c r="R41" s="7">
        <v>0.59715561698785724</v>
      </c>
      <c r="S41" s="7">
        <v>0.46305408809466791</v>
      </c>
      <c r="T41" s="7">
        <v>0.56840119848108017</v>
      </c>
      <c r="U41" s="7">
        <v>9.6369071305402072E-3</v>
      </c>
      <c r="V41" s="7">
        <v>-8.1486098521497227E-2</v>
      </c>
      <c r="W41" s="7">
        <v>0.29788912634937942</v>
      </c>
      <c r="X41" s="7">
        <v>-0.11465542011041725</v>
      </c>
      <c r="Y41" s="7">
        <v>0.45489411924660528</v>
      </c>
      <c r="Z41" s="7">
        <v>0.3504068391453346</v>
      </c>
      <c r="AA41" s="7">
        <v>0.28353165230085037</v>
      </c>
      <c r="AB41" s="7">
        <v>-0.28293669241241298</v>
      </c>
      <c r="AC41" s="7">
        <v>0.48217446342980164</v>
      </c>
      <c r="AD41" s="7">
        <v>0.26947981355497908</v>
      </c>
      <c r="AE41" s="7">
        <v>0.49961563351502142</v>
      </c>
      <c r="AF41" s="7">
        <v>0.47892307834237052</v>
      </c>
      <c r="AG41" s="7">
        <v>0.10323517402564114</v>
      </c>
      <c r="AH41" s="7">
        <v>0.27952564201737801</v>
      </c>
      <c r="AI41" s="7">
        <v>-0.15413793273304169</v>
      </c>
      <c r="AJ41" s="7">
        <v>2.7942649173879539E-2</v>
      </c>
      <c r="AK41" s="7">
        <v>0.13662968049896135</v>
      </c>
      <c r="AL41" s="7">
        <v>0.49007824280002527</v>
      </c>
      <c r="AM41" s="7">
        <v>0.36880171385363725</v>
      </c>
      <c r="AN41" s="7">
        <v>2.4383675343317663E-2</v>
      </c>
      <c r="AO41" s="7">
        <v>1</v>
      </c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</row>
    <row r="42" spans="1:54" x14ac:dyDescent="0.3">
      <c r="A42">
        <v>41</v>
      </c>
      <c r="B42" s="7" t="s">
        <v>53</v>
      </c>
      <c r="C42" s="7">
        <v>0.12423898306426198</v>
      </c>
      <c r="D42" s="7">
        <v>-0.13425618516435761</v>
      </c>
      <c r="E42" s="14">
        <v>0.68329837056305009</v>
      </c>
      <c r="F42" s="7">
        <v>-5.8260190023842265E-2</v>
      </c>
      <c r="G42" s="7">
        <v>-0.16324045389189115</v>
      </c>
      <c r="H42" s="7">
        <v>0.51515115370754583</v>
      </c>
      <c r="I42" s="14">
        <v>0.6066913828126318</v>
      </c>
      <c r="J42" s="7">
        <v>-0.13076354217018255</v>
      </c>
      <c r="K42" s="7">
        <v>-0.12313264514674592</v>
      </c>
      <c r="L42" s="7">
        <v>-0.4181494385928507</v>
      </c>
      <c r="M42" s="7">
        <v>-0.13616070381486955</v>
      </c>
      <c r="N42" s="7">
        <v>-0.13099399829352912</v>
      </c>
      <c r="O42" s="7">
        <v>-0.1340409645106575</v>
      </c>
      <c r="P42" s="7">
        <v>5.9355776815861711E-2</v>
      </c>
      <c r="Q42" s="7">
        <v>5.4958035443929361E-2</v>
      </c>
      <c r="R42" s="7">
        <v>-4.063344325642089E-2</v>
      </c>
      <c r="S42" s="7">
        <v>2.2924792228176588E-2</v>
      </c>
      <c r="T42" s="7">
        <v>0.68193090030763615</v>
      </c>
      <c r="U42" s="7">
        <v>0.22502128717679085</v>
      </c>
      <c r="V42" s="7">
        <v>0.24917737542289059</v>
      </c>
      <c r="W42" s="7">
        <v>1.1516498674053006E-2</v>
      </c>
      <c r="X42" s="7">
        <v>-0.46451587653275356</v>
      </c>
      <c r="Y42" s="7">
        <v>-0.13905411097579462</v>
      </c>
      <c r="Z42" s="7">
        <v>-0.11702407178139021</v>
      </c>
      <c r="AA42" s="7">
        <v>-7.2511634126495098E-2</v>
      </c>
      <c r="AB42" s="7">
        <v>-0.2315494048974307</v>
      </c>
      <c r="AC42" s="7">
        <v>-7.1855847124748656E-2</v>
      </c>
      <c r="AD42" s="7">
        <v>0.83945373243298194</v>
      </c>
      <c r="AE42" s="7">
        <v>-0.14199358193859563</v>
      </c>
      <c r="AF42" s="7">
        <v>-0.11440353147613319</v>
      </c>
      <c r="AG42" s="14">
        <v>0.61405886266064824</v>
      </c>
      <c r="AH42" s="7">
        <v>0.35866656515209172</v>
      </c>
      <c r="AI42" s="7">
        <v>-0.10851271691102848</v>
      </c>
      <c r="AJ42" s="7">
        <v>0.1045802235558473</v>
      </c>
      <c r="AK42" s="7">
        <v>0.68114614510769778</v>
      </c>
      <c r="AL42" s="7">
        <v>-0.12611427111190404</v>
      </c>
      <c r="AM42" s="7">
        <v>0.6839546007105104</v>
      </c>
      <c r="AN42" s="14">
        <v>0.69752510823400327</v>
      </c>
      <c r="AO42" s="7">
        <v>0.11697989677864395</v>
      </c>
      <c r="AP42" s="7">
        <v>1</v>
      </c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</row>
    <row r="43" spans="1:54" x14ac:dyDescent="0.3">
      <c r="A43">
        <v>42</v>
      </c>
      <c r="B43" s="7" t="s">
        <v>54</v>
      </c>
      <c r="C43" s="7">
        <v>8.3020355192360618E-2</v>
      </c>
      <c r="D43" s="7">
        <v>0.30091451792065571</v>
      </c>
      <c r="E43" s="7">
        <v>0.49073122629657728</v>
      </c>
      <c r="F43" s="7">
        <v>2.5850928724222601E-2</v>
      </c>
      <c r="G43" s="7">
        <v>0.27714640367466781</v>
      </c>
      <c r="H43" s="7">
        <v>0.35989189189364396</v>
      </c>
      <c r="I43" s="12">
        <v>0.48786487976197124</v>
      </c>
      <c r="J43" s="7">
        <v>0.15796389840430086</v>
      </c>
      <c r="K43" s="7">
        <v>0.28062943715178224</v>
      </c>
      <c r="L43" s="7">
        <v>2.25782781627181E-2</v>
      </c>
      <c r="M43" s="7">
        <v>0.42485989530150442</v>
      </c>
      <c r="N43" s="7">
        <v>0.33931535532451018</v>
      </c>
      <c r="O43" s="7">
        <v>0.31621227914752004</v>
      </c>
      <c r="P43" s="7">
        <v>0.37838733007223979</v>
      </c>
      <c r="Q43" s="7">
        <v>0.47115860579530333</v>
      </c>
      <c r="R43" s="7">
        <v>0.40805479396051114</v>
      </c>
      <c r="S43" s="7">
        <v>0.29026749812404268</v>
      </c>
      <c r="T43" s="7">
        <v>0.42557993561126117</v>
      </c>
      <c r="U43" s="7">
        <v>0.27114552813026266</v>
      </c>
      <c r="V43" s="7">
        <v>0.23599122924894492</v>
      </c>
      <c r="W43" s="7">
        <v>-2.4502010118016154E-2</v>
      </c>
      <c r="X43" s="7">
        <v>-0.20530442129351925</v>
      </c>
      <c r="Y43" s="7">
        <v>0.22094627439024064</v>
      </c>
      <c r="Z43" s="7">
        <v>-2.7903811245123689E-3</v>
      </c>
      <c r="AA43" s="7">
        <v>0.46755861598859033</v>
      </c>
      <c r="AB43" s="7">
        <v>-0.1340703454382515</v>
      </c>
      <c r="AC43" s="7">
        <v>0.10090797330628988</v>
      </c>
      <c r="AD43" s="7">
        <v>0.30010847525559886</v>
      </c>
      <c r="AE43" s="7">
        <v>0.31037995203059981</v>
      </c>
      <c r="AF43" s="7">
        <v>0.20634146105604848</v>
      </c>
      <c r="AG43" s="7">
        <v>0.26484386598176674</v>
      </c>
      <c r="AH43" s="7">
        <v>-4.1877269091801499E-2</v>
      </c>
      <c r="AI43" s="7">
        <v>-7.4411682956067968E-2</v>
      </c>
      <c r="AJ43" s="7">
        <v>6.8528470632099353E-2</v>
      </c>
      <c r="AK43" s="7">
        <v>0.35217704600100469</v>
      </c>
      <c r="AL43" s="7">
        <v>0.3404826619385829</v>
      </c>
      <c r="AM43" s="7">
        <v>0.53601046141663611</v>
      </c>
      <c r="AN43" s="20">
        <v>0.34279461312750004</v>
      </c>
      <c r="AO43" s="7">
        <v>0.40416270544012206</v>
      </c>
      <c r="AP43" s="7">
        <v>0.21067401688256313</v>
      </c>
      <c r="AQ43" s="7">
        <v>1</v>
      </c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</row>
    <row r="44" spans="1:54" x14ac:dyDescent="0.3">
      <c r="A44">
        <v>43</v>
      </c>
      <c r="B44" s="7" t="s">
        <v>55</v>
      </c>
      <c r="C44" s="7">
        <v>7.3718957153478468E-2</v>
      </c>
      <c r="D44" s="7">
        <v>0.22634336597953994</v>
      </c>
      <c r="E44" s="7">
        <v>-2.6966179816819581E-2</v>
      </c>
      <c r="F44" s="7">
        <v>1.3235560593906502E-2</v>
      </c>
      <c r="G44" s="7">
        <v>0.33441794358244775</v>
      </c>
      <c r="H44" s="7">
        <v>0.53930950070411743</v>
      </c>
      <c r="I44" s="7">
        <v>-4.7078280994177914E-2</v>
      </c>
      <c r="J44" s="7">
        <v>-0.13050839860412125</v>
      </c>
      <c r="K44" s="7">
        <v>0.16416431199107973</v>
      </c>
      <c r="L44" s="7">
        <v>0.69682455420488754</v>
      </c>
      <c r="M44" s="7">
        <v>0.34090241283215494</v>
      </c>
      <c r="N44" s="7">
        <v>0.218338954210306</v>
      </c>
      <c r="O44" s="7">
        <v>0.39358804148018856</v>
      </c>
      <c r="P44" s="7">
        <v>9.2156089071529015E-2</v>
      </c>
      <c r="Q44" s="7">
        <v>0.20389162849983622</v>
      </c>
      <c r="R44" s="7">
        <v>0.32449312446795908</v>
      </c>
      <c r="S44" s="7">
        <v>0.15997923383489354</v>
      </c>
      <c r="T44" s="7">
        <v>7.4818197325568631E-2</v>
      </c>
      <c r="U44" s="7">
        <v>5.6788226368676392E-2</v>
      </c>
      <c r="V44" s="7">
        <v>-1.2806179484336709E-2</v>
      </c>
      <c r="W44" s="7">
        <v>0.56794275375931336</v>
      </c>
      <c r="X44" s="7">
        <v>0.40563648558158127</v>
      </c>
      <c r="Y44" s="7">
        <v>0.16003064711107742</v>
      </c>
      <c r="Z44" s="7">
        <v>-0.15300667279908634</v>
      </c>
      <c r="AA44" s="7">
        <v>0.61352181098396252</v>
      </c>
      <c r="AB44" s="7">
        <v>-0.25329569527643292</v>
      </c>
      <c r="AC44" s="7">
        <v>-0.14389928675194755</v>
      </c>
      <c r="AD44" s="7">
        <v>-2.4659817869783728E-2</v>
      </c>
      <c r="AE44" s="7">
        <v>0.16633350449851408</v>
      </c>
      <c r="AF44" s="7">
        <v>0.29450086706991341</v>
      </c>
      <c r="AG44" s="7">
        <v>-4.8266891903881712E-2</v>
      </c>
      <c r="AH44" s="7">
        <v>0.56182883631616465</v>
      </c>
      <c r="AI44" s="7">
        <v>-0.27264203923662722</v>
      </c>
      <c r="AJ44" s="7">
        <v>8.516045753203122E-2</v>
      </c>
      <c r="AK44" s="7">
        <v>-4.4585873924299309E-2</v>
      </c>
      <c r="AL44" s="7">
        <v>0.18017154185393253</v>
      </c>
      <c r="AM44" s="7">
        <v>0.12122184832302565</v>
      </c>
      <c r="AN44" s="7">
        <v>-0.12581985203175192</v>
      </c>
      <c r="AO44" s="7">
        <v>0.3047069162907497</v>
      </c>
      <c r="AP44" s="7">
        <v>0.13458355958102411</v>
      </c>
      <c r="AQ44" s="7">
        <v>0.28805951453290124</v>
      </c>
      <c r="AR44" s="7">
        <v>1</v>
      </c>
      <c r="AS44" s="7"/>
      <c r="AT44" s="7"/>
      <c r="AU44" s="7"/>
      <c r="AV44" s="7"/>
      <c r="AW44" s="7"/>
      <c r="AX44" s="7"/>
      <c r="AY44" s="7"/>
      <c r="AZ44" s="7"/>
      <c r="BA44" s="7"/>
      <c r="BB44" s="7"/>
    </row>
    <row r="45" spans="1:54" x14ac:dyDescent="0.3">
      <c r="A45">
        <v>44</v>
      </c>
      <c r="B45" s="7" t="s">
        <v>56</v>
      </c>
      <c r="C45" s="7">
        <v>-0.13662349745916977</v>
      </c>
      <c r="D45" s="7">
        <v>0.80713893587802066</v>
      </c>
      <c r="E45" s="7">
        <v>-0.12368978835584381</v>
      </c>
      <c r="F45" s="7">
        <v>-0.1302147405911028</v>
      </c>
      <c r="G45" s="12">
        <v>0.46307488712119138</v>
      </c>
      <c r="H45" s="7">
        <v>0.20060800099431331</v>
      </c>
      <c r="I45" s="7">
        <v>-0.10652277843622382</v>
      </c>
      <c r="J45" s="7">
        <v>0.74576917727669623</v>
      </c>
      <c r="K45" s="7">
        <v>0.52358768611601025</v>
      </c>
      <c r="L45" s="7">
        <v>-6.2268817298450664E-2</v>
      </c>
      <c r="M45" s="7">
        <v>0.70717183298463138</v>
      </c>
      <c r="N45" s="7">
        <v>0.62997666300954824</v>
      </c>
      <c r="O45" s="7">
        <v>0.38783915927280355</v>
      </c>
      <c r="P45" s="14">
        <v>0.71947434288841583</v>
      </c>
      <c r="Q45" s="14">
        <v>0.7319225630370424</v>
      </c>
      <c r="R45" s="7">
        <v>0.87040494419978864</v>
      </c>
      <c r="S45" s="7">
        <v>0.86911542906842387</v>
      </c>
      <c r="T45" s="7">
        <v>0.36530247961588341</v>
      </c>
      <c r="U45" s="7">
        <v>4.8991397663492815E-2</v>
      </c>
      <c r="V45" s="7">
        <v>-9.8281768716973791E-2</v>
      </c>
      <c r="W45" s="7">
        <v>-0.15329873497428032</v>
      </c>
      <c r="X45" s="7">
        <v>-0.12405058229244388</v>
      </c>
      <c r="Y45" s="7">
        <v>0.69197593532862922</v>
      </c>
      <c r="Z45" s="7">
        <v>0.51482507818546497</v>
      </c>
      <c r="AA45" s="7">
        <v>0.15020275444029776</v>
      </c>
      <c r="AB45" s="7">
        <v>-0.14451371809304694</v>
      </c>
      <c r="AC45" s="7">
        <v>0.65103533129246949</v>
      </c>
      <c r="AD45" s="7">
        <v>-5.3093599860462123E-2</v>
      </c>
      <c r="AE45" s="7">
        <v>0.70836333709829269</v>
      </c>
      <c r="AF45" s="7">
        <v>0.5835771499592376</v>
      </c>
      <c r="AG45" s="7">
        <v>-8.2233389403674473E-2</v>
      </c>
      <c r="AH45" s="7">
        <v>-0.10078995033701382</v>
      </c>
      <c r="AI45" s="7">
        <v>-4.8923595771326434E-2</v>
      </c>
      <c r="AJ45" s="7">
        <v>-0.14671618883057358</v>
      </c>
      <c r="AK45" s="7">
        <v>-6.7334446905107995E-2</v>
      </c>
      <c r="AL45" s="7">
        <v>0.89466189542401675</v>
      </c>
      <c r="AM45" s="7">
        <v>6.6184171482508644E-2</v>
      </c>
      <c r="AN45" s="7">
        <v>-0.1043418986977639</v>
      </c>
      <c r="AO45" s="7">
        <v>0.47521899088800673</v>
      </c>
      <c r="AP45" s="7">
        <v>-8.4154823097448817E-2</v>
      </c>
      <c r="AQ45" s="7">
        <v>0.35366657988972461</v>
      </c>
      <c r="AR45" s="7">
        <v>9.1573365729628486E-2</v>
      </c>
      <c r="AS45" s="7">
        <v>1</v>
      </c>
      <c r="AT45" s="7"/>
      <c r="AU45" s="7"/>
      <c r="AV45" s="7"/>
      <c r="AW45" s="7"/>
      <c r="AX45" s="7"/>
      <c r="AY45" s="7"/>
      <c r="AZ45" s="7"/>
      <c r="BA45" s="7"/>
      <c r="BB45" s="7"/>
    </row>
    <row r="46" spans="1:54" x14ac:dyDescent="0.3">
      <c r="A46">
        <v>45</v>
      </c>
      <c r="B46" s="7" t="s">
        <v>57</v>
      </c>
      <c r="C46" s="7">
        <v>-4.1520761605846251E-2</v>
      </c>
      <c r="D46" s="7">
        <v>0.31546726954143001</v>
      </c>
      <c r="E46" s="7">
        <v>3.1796668706324908E-2</v>
      </c>
      <c r="F46" s="7">
        <v>6.1711294541277426E-2</v>
      </c>
      <c r="G46" s="12">
        <v>0.43070827915441529</v>
      </c>
      <c r="H46" s="7">
        <v>0.71647581982725139</v>
      </c>
      <c r="I46" s="7">
        <v>6.5872354081760495E-2</v>
      </c>
      <c r="J46" s="7">
        <v>-3.877587575214525E-2</v>
      </c>
      <c r="K46" s="7">
        <v>9.3286361278727345E-2</v>
      </c>
      <c r="L46" s="7">
        <v>0.44599562407413856</v>
      </c>
      <c r="M46" s="7">
        <v>0.44223039762640054</v>
      </c>
      <c r="N46" s="7">
        <v>0.35194166384272729</v>
      </c>
      <c r="O46" s="7">
        <v>0.56057998047096791</v>
      </c>
      <c r="P46" s="7">
        <v>0.12583708743889452</v>
      </c>
      <c r="Q46" s="7">
        <v>0.19793697625990059</v>
      </c>
      <c r="R46" s="7">
        <v>0.3934320738489237</v>
      </c>
      <c r="S46" s="7">
        <v>7.3021748601011016E-2</v>
      </c>
      <c r="T46" s="7">
        <v>0.19653017821607602</v>
      </c>
      <c r="U46" s="7">
        <v>0.12602886505284866</v>
      </c>
      <c r="V46" s="7">
        <v>-9.4778872308943524E-2</v>
      </c>
      <c r="W46" s="7">
        <v>0.730983084812447</v>
      </c>
      <c r="X46" s="7">
        <v>6.9987059655851974E-2</v>
      </c>
      <c r="Y46" s="7">
        <v>0.25650691314583351</v>
      </c>
      <c r="Z46" s="7">
        <v>-6.3460216851619747E-2</v>
      </c>
      <c r="AA46" s="7">
        <v>0.72837118610066409</v>
      </c>
      <c r="AB46" s="7">
        <v>-0.10982557664843401</v>
      </c>
      <c r="AC46" s="7">
        <v>-6.7205545812952808E-2</v>
      </c>
      <c r="AD46" s="7">
        <v>8.1135388335228611E-2</v>
      </c>
      <c r="AE46" s="7">
        <v>0.28050583953177949</v>
      </c>
      <c r="AF46" s="7">
        <v>0.24600616031667166</v>
      </c>
      <c r="AG46" s="7">
        <v>5.1450318458831176E-2</v>
      </c>
      <c r="AH46" s="7">
        <v>0.78461781232447336</v>
      </c>
      <c r="AI46" s="7">
        <v>3.6572003833314645E-2</v>
      </c>
      <c r="AJ46" s="7">
        <v>-7.4108184659439904E-3</v>
      </c>
      <c r="AK46" s="7">
        <v>-2.6276421333952093E-2</v>
      </c>
      <c r="AL46" s="7">
        <v>0.23355094344053759</v>
      </c>
      <c r="AM46" s="7">
        <v>0.18184852433323165</v>
      </c>
      <c r="AN46" s="7">
        <v>-3.1267954628922158E-2</v>
      </c>
      <c r="AO46" s="7">
        <v>0.42198992306422967</v>
      </c>
      <c r="AP46" s="7">
        <v>0.14647474222967349</v>
      </c>
      <c r="AQ46" s="7">
        <v>0.30098510958698566</v>
      </c>
      <c r="AR46" s="7">
        <v>0.746088256941006</v>
      </c>
      <c r="AS46" s="7">
        <v>8.806060336659853E-2</v>
      </c>
      <c r="AT46" s="7">
        <v>1</v>
      </c>
      <c r="AU46" s="7"/>
      <c r="AV46" s="7"/>
      <c r="AW46" s="7"/>
      <c r="AX46" s="7"/>
      <c r="AY46" s="7"/>
      <c r="AZ46" s="7"/>
      <c r="BA46" s="7"/>
      <c r="BB46" s="7"/>
    </row>
    <row r="47" spans="1:54" x14ac:dyDescent="0.3">
      <c r="A47">
        <v>46</v>
      </c>
      <c r="B47" s="7" t="s">
        <v>58</v>
      </c>
      <c r="C47" s="7">
        <v>0.14739992370106408</v>
      </c>
      <c r="D47" s="7">
        <v>-4.7155566462903878E-2</v>
      </c>
      <c r="E47" s="14">
        <v>0.83876141490709299</v>
      </c>
      <c r="F47" s="7">
        <v>3.7689953307582048E-2</v>
      </c>
      <c r="G47" s="7">
        <v>-6.5587211978863177E-2</v>
      </c>
      <c r="H47" s="7">
        <v>0.55118467687310768</v>
      </c>
      <c r="I47" s="14">
        <v>0.71738040992474073</v>
      </c>
      <c r="J47" s="7">
        <v>-0.10425435967972747</v>
      </c>
      <c r="K47" s="7">
        <v>-7.8799680012954842E-2</v>
      </c>
      <c r="L47" s="7">
        <v>-0.42702733618747735</v>
      </c>
      <c r="M47" s="7">
        <v>-5.8087958343852032E-2</v>
      </c>
      <c r="N47" s="7">
        <v>-7.3016262402319301E-2</v>
      </c>
      <c r="O47" s="7">
        <v>-4.937075196197796E-2</v>
      </c>
      <c r="P47" s="7">
        <v>9.1505173075595483E-2</v>
      </c>
      <c r="Q47" s="7">
        <v>0.12088663674711339</v>
      </c>
      <c r="R47" s="7">
        <v>4.727658843452226E-2</v>
      </c>
      <c r="S47" s="7">
        <v>3.4778478485196926E-2</v>
      </c>
      <c r="T47" s="7">
        <v>0.86398478652497968</v>
      </c>
      <c r="U47" s="7">
        <v>0.1827962587482598</v>
      </c>
      <c r="V47" s="7">
        <v>0.19082280524091175</v>
      </c>
      <c r="W47" s="7">
        <v>0.12782308875308143</v>
      </c>
      <c r="X47" s="7">
        <v>-0.49730419158328992</v>
      </c>
      <c r="Y47" s="7">
        <v>-6.8140500717558616E-2</v>
      </c>
      <c r="Z47" s="7">
        <v>-9.2180458391965869E-2</v>
      </c>
      <c r="AA47" s="7">
        <v>1.9434286857101062E-3</v>
      </c>
      <c r="AB47" s="7">
        <v>-0.27320774290364691</v>
      </c>
      <c r="AC47" s="7">
        <v>-5.6687526163455799E-2</v>
      </c>
      <c r="AD47" s="7">
        <v>0.85166624497104471</v>
      </c>
      <c r="AE47" s="7">
        <v>-8.2723886793771767E-2</v>
      </c>
      <c r="AF47" s="7">
        <v>-1.3612343963519249E-2</v>
      </c>
      <c r="AG47" s="12">
        <v>0.51953872185069039</v>
      </c>
      <c r="AH47" s="7">
        <v>0.40754160106184711</v>
      </c>
      <c r="AI47" s="7">
        <v>-0.12271701087302067</v>
      </c>
      <c r="AJ47" s="19">
        <v>0.21640673455824816</v>
      </c>
      <c r="AK47" s="7">
        <v>0.56566665713514575</v>
      </c>
      <c r="AL47" s="7">
        <v>-5.6535440624531121E-2</v>
      </c>
      <c r="AM47" s="7">
        <v>0.72304152131228017</v>
      </c>
      <c r="AN47" s="14">
        <v>0.65934239202317901</v>
      </c>
      <c r="AO47" s="7">
        <v>0.39982476770586572</v>
      </c>
      <c r="AP47" s="7">
        <v>0.8687884945174168</v>
      </c>
      <c r="AQ47" s="7">
        <v>0.37011472968263937</v>
      </c>
      <c r="AR47" s="7">
        <v>0.15327972277233082</v>
      </c>
      <c r="AS47" s="7">
        <v>-2.604253540850503E-2</v>
      </c>
      <c r="AT47" s="7">
        <v>0.24466341388868651</v>
      </c>
      <c r="AU47" s="7">
        <v>1</v>
      </c>
      <c r="AV47" s="7"/>
      <c r="AW47" s="7"/>
      <c r="AX47" s="7"/>
      <c r="AY47" s="7"/>
      <c r="AZ47" s="7"/>
      <c r="BA47" s="7"/>
      <c r="BB47" s="7"/>
    </row>
    <row r="48" spans="1:54" x14ac:dyDescent="0.3">
      <c r="A48">
        <v>47</v>
      </c>
      <c r="B48" s="7" t="s">
        <v>59</v>
      </c>
      <c r="C48" s="7">
        <v>-0.20031930819395541</v>
      </c>
      <c r="D48" s="13">
        <v>0.96189149316800882</v>
      </c>
      <c r="E48" s="7">
        <v>-0.1778000718105554</v>
      </c>
      <c r="F48" s="7">
        <v>-0.17845072064392986</v>
      </c>
      <c r="G48" s="12">
        <v>0.56813694164786344</v>
      </c>
      <c r="H48" s="7">
        <v>0.23410459138416467</v>
      </c>
      <c r="I48" s="7">
        <v>-0.15656090186622243</v>
      </c>
      <c r="J48" s="7">
        <v>0.82293283447160448</v>
      </c>
      <c r="K48" s="7">
        <v>0.47233491494722862</v>
      </c>
      <c r="L48" s="7">
        <v>-7.9388513766831342E-2</v>
      </c>
      <c r="M48" s="7">
        <v>0.85713326383992028</v>
      </c>
      <c r="N48" s="7">
        <v>0.79808990362967258</v>
      </c>
      <c r="O48" s="7">
        <v>0.60361626801842105</v>
      </c>
      <c r="P48" s="13">
        <v>0.87256512892509808</v>
      </c>
      <c r="Q48" s="13">
        <v>0.83110110654263847</v>
      </c>
      <c r="R48" s="7">
        <v>0.92851716280991792</v>
      </c>
      <c r="S48" s="7">
        <v>0.88851668921337845</v>
      </c>
      <c r="T48" s="7">
        <v>0.2550898993733946</v>
      </c>
      <c r="U48" s="7">
        <v>7.5591553806957493E-2</v>
      </c>
      <c r="V48" s="7">
        <v>-0.12654256161800298</v>
      </c>
      <c r="W48" s="7">
        <v>-0.19243343659247183</v>
      </c>
      <c r="X48" s="7">
        <v>-0.20375735701643383</v>
      </c>
      <c r="Y48" s="7">
        <v>0.90623609862840926</v>
      </c>
      <c r="Z48" s="7">
        <v>0.79728720356559457</v>
      </c>
      <c r="AA48" s="7">
        <v>0.26647173393270557</v>
      </c>
      <c r="AB48" s="7">
        <v>-0.178500948154521</v>
      </c>
      <c r="AC48" s="7">
        <v>0.79996331710636515</v>
      </c>
      <c r="AD48" s="7">
        <v>-9.3032851539938427E-2</v>
      </c>
      <c r="AE48" s="7">
        <v>0.88316262526774569</v>
      </c>
      <c r="AF48" s="7">
        <v>0.61635996162708406</v>
      </c>
      <c r="AG48" s="7">
        <v>-0.10829552192250046</v>
      </c>
      <c r="AH48" s="7">
        <v>-0.14409034080869543</v>
      </c>
      <c r="AI48" s="7">
        <v>-5.1840782067016221E-2</v>
      </c>
      <c r="AJ48" s="7">
        <v>-0.22099510517550641</v>
      </c>
      <c r="AK48" s="7">
        <v>-8.6636494084694413E-2</v>
      </c>
      <c r="AL48" s="7">
        <v>0.98457884933422934</v>
      </c>
      <c r="AM48" s="7">
        <v>1.4933463530909175E-2</v>
      </c>
      <c r="AN48" s="7">
        <v>-0.14805746618985391</v>
      </c>
      <c r="AO48" s="7">
        <v>0.46013202409481141</v>
      </c>
      <c r="AP48" s="7">
        <v>-0.1281386286036347</v>
      </c>
      <c r="AQ48" s="7">
        <v>0.27676121839214513</v>
      </c>
      <c r="AR48" s="7">
        <v>6.5120002901227825E-2</v>
      </c>
      <c r="AS48" s="7">
        <v>0.89600245088101182</v>
      </c>
      <c r="AT48" s="7">
        <v>0.1065497255909037</v>
      </c>
      <c r="AU48" s="7">
        <v>-7.1626750831696451E-2</v>
      </c>
      <c r="AV48" s="7">
        <v>1</v>
      </c>
      <c r="AW48" s="7"/>
      <c r="AX48" s="7"/>
      <c r="AY48" s="7"/>
      <c r="AZ48" s="7"/>
      <c r="BA48" s="7"/>
      <c r="BB48" s="7"/>
    </row>
    <row r="49" spans="1:54" x14ac:dyDescent="0.3">
      <c r="A49">
        <v>48</v>
      </c>
      <c r="B49" s="7" t="s">
        <v>60</v>
      </c>
      <c r="C49" s="7">
        <v>5.7720228858430575E-2</v>
      </c>
      <c r="D49" s="7">
        <v>-0.12973622221599793</v>
      </c>
      <c r="E49" s="14">
        <v>0.57464073209210209</v>
      </c>
      <c r="F49" s="7">
        <v>-4.2175082241307123E-2</v>
      </c>
      <c r="G49" s="7">
        <v>-0.19156393040552011</v>
      </c>
      <c r="H49" s="7">
        <v>0.37111129986416508</v>
      </c>
      <c r="I49" s="12">
        <v>0.46723135839595403</v>
      </c>
      <c r="J49" s="7">
        <v>-0.13103578461219895</v>
      </c>
      <c r="K49" s="7">
        <v>-0.11048868656368825</v>
      </c>
      <c r="L49" s="7">
        <v>-0.35549965872758016</v>
      </c>
      <c r="M49" s="7">
        <v>-0.13433254969356831</v>
      </c>
      <c r="N49" s="7">
        <v>-0.13062633967043463</v>
      </c>
      <c r="O49" s="7">
        <v>-0.14709947641706364</v>
      </c>
      <c r="P49" s="7">
        <v>0.13898328679393704</v>
      </c>
      <c r="Q49" s="7">
        <v>0.10926529724124742</v>
      </c>
      <c r="R49" s="7">
        <v>1.5714593775185616E-3</v>
      </c>
      <c r="S49" s="7">
        <v>3.9405237511563967E-2</v>
      </c>
      <c r="T49" s="7">
        <v>0.56984717775132199</v>
      </c>
      <c r="U49" s="7">
        <v>0.26906352008236312</v>
      </c>
      <c r="V49" s="7">
        <v>0.38548922774671057</v>
      </c>
      <c r="W49" s="7">
        <v>-1.1341867365389183E-2</v>
      </c>
      <c r="X49" s="7">
        <v>-0.37942470956106311</v>
      </c>
      <c r="Y49" s="7">
        <v>-0.14369549532724374</v>
      </c>
      <c r="Z49" s="7">
        <v>-0.11166027634715146</v>
      </c>
      <c r="AA49" s="7">
        <v>-7.8257260225755659E-2</v>
      </c>
      <c r="AB49" s="7">
        <v>-0.24386540234002385</v>
      </c>
      <c r="AC49" s="7">
        <v>-4.5161054212167179E-2</v>
      </c>
      <c r="AD49" s="7">
        <v>0.78102336440093756</v>
      </c>
      <c r="AE49" s="7">
        <v>-0.13977976859214339</v>
      </c>
      <c r="AF49" s="7">
        <v>-0.11099248741791475</v>
      </c>
      <c r="AG49" s="12">
        <v>0.55465136584049768</v>
      </c>
      <c r="AH49" s="7">
        <v>0.25078835627039542</v>
      </c>
      <c r="AI49" s="7">
        <v>-0.10628967325257095</v>
      </c>
      <c r="AJ49" s="7">
        <v>2.0469026086771657E-2</v>
      </c>
      <c r="AK49" s="7">
        <v>0.7355199485694317</v>
      </c>
      <c r="AL49" s="7">
        <v>-0.12202210513135837</v>
      </c>
      <c r="AM49" s="7">
        <v>0.67527684360644658</v>
      </c>
      <c r="AN49" s="12">
        <v>0.56310061787360988</v>
      </c>
      <c r="AO49" s="7">
        <v>0.10708070541527454</v>
      </c>
      <c r="AP49" s="7">
        <v>0.89532489270704974</v>
      </c>
      <c r="AQ49" s="7">
        <v>0.25950067237578117</v>
      </c>
      <c r="AR49" s="7">
        <v>0.13956379847431585</v>
      </c>
      <c r="AS49" s="7">
        <v>-8.0306238575882996E-2</v>
      </c>
      <c r="AT49" s="7">
        <v>7.3395063320941062E-2</v>
      </c>
      <c r="AU49" s="14">
        <v>0.71281259791318352</v>
      </c>
      <c r="AV49" s="7">
        <v>-0.10472564101764908</v>
      </c>
      <c r="AW49" s="7">
        <v>1</v>
      </c>
      <c r="AX49" s="7"/>
      <c r="AY49" s="7"/>
      <c r="AZ49" s="7"/>
      <c r="BA49" s="7"/>
      <c r="BB49" s="7"/>
    </row>
    <row r="50" spans="1:54" x14ac:dyDescent="0.3">
      <c r="A50">
        <v>49</v>
      </c>
      <c r="B50" s="7" t="s">
        <v>61</v>
      </c>
      <c r="C50" s="7">
        <v>-0.15943511363474122</v>
      </c>
      <c r="D50" s="7">
        <v>0.36313294113951672</v>
      </c>
      <c r="E50" s="7">
        <v>-0.13417492685369187</v>
      </c>
      <c r="F50" s="7">
        <v>7.4609299032810203E-2</v>
      </c>
      <c r="G50" s="7">
        <v>0.15914148811302056</v>
      </c>
      <c r="H50" s="7">
        <v>0.37741043168786831</v>
      </c>
      <c r="I50" s="7">
        <v>-0.1356439092599756</v>
      </c>
      <c r="J50" s="7">
        <v>0.32158014151266967</v>
      </c>
      <c r="K50" s="7">
        <v>0.17854952867724808</v>
      </c>
      <c r="L50" s="7">
        <v>-1.8281037644160055E-2</v>
      </c>
      <c r="M50" s="7">
        <v>0.28147978506310567</v>
      </c>
      <c r="N50" s="7">
        <v>0.2612137920277065</v>
      </c>
      <c r="O50" s="7">
        <v>0.20122937021234216</v>
      </c>
      <c r="P50" s="7">
        <v>0.2226839326676093</v>
      </c>
      <c r="Q50" s="7">
        <v>0.21050079223261747</v>
      </c>
      <c r="R50" s="7">
        <v>0.42166262711838931</v>
      </c>
      <c r="S50" s="7">
        <v>0.35865383806791318</v>
      </c>
      <c r="T50" s="7">
        <v>0.26811363138039462</v>
      </c>
      <c r="U50" s="7">
        <v>-0.15469522965231455</v>
      </c>
      <c r="V50" s="7">
        <v>-0.11556700248945842</v>
      </c>
      <c r="W50" s="7">
        <v>0.29011096519787422</v>
      </c>
      <c r="X50" s="7">
        <v>-0.10182586355353139</v>
      </c>
      <c r="Y50" s="7">
        <v>0.31104553690933195</v>
      </c>
      <c r="Z50" s="7">
        <v>0.21970408343852807</v>
      </c>
      <c r="AA50" s="7">
        <v>5.5712978263509676E-2</v>
      </c>
      <c r="AB50" s="7">
        <v>-0.21039610275914603</v>
      </c>
      <c r="AC50" s="7">
        <v>0.27519522614552822</v>
      </c>
      <c r="AD50" s="7">
        <v>-8.8871475694893964E-3</v>
      </c>
      <c r="AE50" s="7">
        <v>0.28840919828404743</v>
      </c>
      <c r="AF50" s="7">
        <v>0.2429910532101619</v>
      </c>
      <c r="AG50" s="7">
        <v>-0.13721833556488711</v>
      </c>
      <c r="AH50" s="7">
        <v>0.61306184200377967</v>
      </c>
      <c r="AI50" s="7">
        <v>-8.3113445910716025E-2</v>
      </c>
      <c r="AJ50" s="7">
        <v>-3.6601078190579533E-2</v>
      </c>
      <c r="AK50" s="7">
        <v>-0.1284535608859817</v>
      </c>
      <c r="AL50" s="7">
        <v>0.36983246101325529</v>
      </c>
      <c r="AM50" s="7">
        <v>1.273509167229294E-4</v>
      </c>
      <c r="AN50" s="7">
        <v>-0.14084412720453984</v>
      </c>
      <c r="AO50" s="7">
        <v>0.1578091283941141</v>
      </c>
      <c r="AP50" s="7">
        <v>0.36426141727741163</v>
      </c>
      <c r="AQ50" s="7">
        <v>-6.8516022657430509E-2</v>
      </c>
      <c r="AR50" s="7">
        <v>0.39964525527113037</v>
      </c>
      <c r="AS50" s="7">
        <v>0.41054206610584737</v>
      </c>
      <c r="AT50" s="7">
        <v>0.40671176943199278</v>
      </c>
      <c r="AU50" s="7">
        <v>0.22389184981837695</v>
      </c>
      <c r="AV50" s="7">
        <v>0.35368413573506396</v>
      </c>
      <c r="AW50" s="7">
        <v>0.26157266548645303</v>
      </c>
      <c r="AX50" s="7">
        <v>1</v>
      </c>
      <c r="AY50" s="7"/>
      <c r="AZ50" s="7"/>
      <c r="BA50" s="7"/>
      <c r="BB50" s="7"/>
    </row>
    <row r="51" spans="1:54" x14ac:dyDescent="0.3">
      <c r="A51">
        <v>50</v>
      </c>
      <c r="B51" s="7" t="s">
        <v>62</v>
      </c>
      <c r="C51" s="7">
        <v>-1.8397815562302181E-3</v>
      </c>
      <c r="D51" s="13">
        <v>0.86919050454430824</v>
      </c>
      <c r="E51" s="7">
        <v>-0.13701586925135734</v>
      </c>
      <c r="F51" s="7">
        <v>-0.14507859620750202</v>
      </c>
      <c r="G51" s="12">
        <v>0.53126348318333072</v>
      </c>
      <c r="H51" s="7">
        <v>0.29732432602437348</v>
      </c>
      <c r="I51" s="7">
        <v>-0.19110114160217981</v>
      </c>
      <c r="J51" s="14">
        <v>0.66017054537102782</v>
      </c>
      <c r="K51" s="14">
        <v>0.79639424953684379</v>
      </c>
      <c r="L51" s="7">
        <v>7.2216002252636136E-2</v>
      </c>
      <c r="M51" s="13">
        <v>0.88080184378363791</v>
      </c>
      <c r="N51" s="13">
        <v>0.81091776328909604</v>
      </c>
      <c r="O51" s="14">
        <v>0.70693715334088991</v>
      </c>
      <c r="P51" s="13">
        <v>0.81723040516609691</v>
      </c>
      <c r="Q51" s="13">
        <v>0.8759196965614191</v>
      </c>
      <c r="R51" s="13">
        <v>0.83105465384283406</v>
      </c>
      <c r="S51" s="13">
        <v>0.82066650401048546</v>
      </c>
      <c r="T51" s="7">
        <v>0.15017905524875347</v>
      </c>
      <c r="U51" s="7">
        <v>0.37880040685408306</v>
      </c>
      <c r="V51" s="7">
        <v>0.18721612691878564</v>
      </c>
      <c r="W51" s="7">
        <v>-0.16663627034514125</v>
      </c>
      <c r="X51" s="7">
        <v>-0.19008470188825025</v>
      </c>
      <c r="Y51" s="13">
        <v>0.84383858829732594</v>
      </c>
      <c r="Z51" s="14">
        <v>0.65027515353487608</v>
      </c>
      <c r="AA51" s="14">
        <v>0.51401981805410923</v>
      </c>
      <c r="AB51" s="7">
        <v>-0.16628327654978448</v>
      </c>
      <c r="AC51" s="14">
        <v>0.63401358933617691</v>
      </c>
      <c r="AD51" s="7">
        <v>-0.11367722776920126</v>
      </c>
      <c r="AE51" s="13">
        <v>0.8508803737935976</v>
      </c>
      <c r="AF51" s="14">
        <v>0.58262846051133643</v>
      </c>
      <c r="AG51" s="7">
        <v>-0.11243234564052022</v>
      </c>
      <c r="AH51" s="7">
        <v>-8.708214947377016E-2</v>
      </c>
      <c r="AI51" s="7">
        <v>-8.5143282909982521E-2</v>
      </c>
      <c r="AJ51" s="7">
        <v>2.7338909609849991E-2</v>
      </c>
      <c r="AK51" s="7">
        <v>-9.7069788444730271E-2</v>
      </c>
      <c r="AL51" s="13">
        <v>0.87588607949147346</v>
      </c>
      <c r="AM51" s="7">
        <v>2.1161402149151336E-2</v>
      </c>
      <c r="AN51" s="7">
        <v>-0.15977471532947923</v>
      </c>
      <c r="AO51" s="7">
        <v>0.36817180141163969</v>
      </c>
      <c r="AP51" s="7">
        <v>-0.12150854444225315</v>
      </c>
      <c r="AQ51" s="7">
        <v>0.36789036547496107</v>
      </c>
      <c r="AR51" s="7">
        <v>0.25095733843472912</v>
      </c>
      <c r="AS51" s="14">
        <v>0.73045657967423061</v>
      </c>
      <c r="AT51" s="7">
        <v>0.25361652124369133</v>
      </c>
      <c r="AU51" s="7">
        <v>-6.9904574041733031E-2</v>
      </c>
      <c r="AV51" s="13">
        <v>0.84383226844915549</v>
      </c>
      <c r="AW51" s="7">
        <v>-0.10105601571256682</v>
      </c>
      <c r="AX51" s="7">
        <v>0.29997997773369911</v>
      </c>
      <c r="AY51" s="7">
        <v>1</v>
      </c>
      <c r="AZ51" s="7"/>
      <c r="BA51" s="7"/>
      <c r="BB51" s="7"/>
    </row>
    <row r="52" spans="1:54" x14ac:dyDescent="0.3">
      <c r="A52">
        <v>51</v>
      </c>
      <c r="B52" s="7" t="s">
        <v>63</v>
      </c>
      <c r="C52" s="7">
        <v>-2.1139904225909799E-2</v>
      </c>
      <c r="D52" s="7">
        <v>0.60176175463840142</v>
      </c>
      <c r="E52" s="7">
        <v>0.17538275119801902</v>
      </c>
      <c r="F52" s="7">
        <v>0.16151558809155547</v>
      </c>
      <c r="G52" s="7">
        <v>0.35419280692410282</v>
      </c>
      <c r="H52" s="7">
        <v>0.36524034887759604</v>
      </c>
      <c r="I52" s="7">
        <v>0.20059143743231733</v>
      </c>
      <c r="J52" s="7">
        <v>0.52309151000175325</v>
      </c>
      <c r="K52" s="7">
        <v>0.43368136625058912</v>
      </c>
      <c r="L52" s="7">
        <v>-0.18449729183816835</v>
      </c>
      <c r="M52" s="7">
        <v>0.4492589483950451</v>
      </c>
      <c r="N52" s="7">
        <v>0.36326244278972253</v>
      </c>
      <c r="O52" s="7">
        <v>0.15042034341723962</v>
      </c>
      <c r="P52" s="12">
        <v>0.54686795953860012</v>
      </c>
      <c r="Q52" s="14">
        <v>0.63109650064616163</v>
      </c>
      <c r="R52" s="7">
        <v>0.7246365353469929</v>
      </c>
      <c r="S52" s="7">
        <v>0.70618722044892657</v>
      </c>
      <c r="T52" s="7">
        <v>0.68474289786685638</v>
      </c>
      <c r="U52" s="7">
        <v>5.7489457496283869E-2</v>
      </c>
      <c r="V52" s="7">
        <v>1.0267409097773607E-2</v>
      </c>
      <c r="W52" s="7">
        <v>0.12912523745437141</v>
      </c>
      <c r="X52" s="7">
        <v>-0.16283468673978915</v>
      </c>
      <c r="Y52" s="7">
        <v>0.44647000224668787</v>
      </c>
      <c r="Z52" s="7">
        <v>0.30772698973339729</v>
      </c>
      <c r="AA52" s="7">
        <v>-2.1317550744546093E-2</v>
      </c>
      <c r="AB52" s="7">
        <v>-0.21983592010150119</v>
      </c>
      <c r="AC52" s="7">
        <v>0.47054184582020675</v>
      </c>
      <c r="AD52" s="7">
        <v>0.19858647062138923</v>
      </c>
      <c r="AE52" s="7">
        <v>0.44128668900991197</v>
      </c>
      <c r="AF52" s="7">
        <v>0.38042656246439432</v>
      </c>
      <c r="AG52" s="7">
        <v>0.11668606517142981</v>
      </c>
      <c r="AH52" s="7">
        <v>0.16741234517039583</v>
      </c>
      <c r="AI52" s="7">
        <v>-3.6712429783794104E-2</v>
      </c>
      <c r="AJ52" s="7">
        <v>0.1198035784589985</v>
      </c>
      <c r="AK52" s="7">
        <v>0.13396404242115181</v>
      </c>
      <c r="AL52" s="7">
        <v>0.66868164995766499</v>
      </c>
      <c r="AM52" s="7">
        <v>0.34213677804761167</v>
      </c>
      <c r="AN52" s="7">
        <v>0.13773902163871571</v>
      </c>
      <c r="AO52" s="7">
        <v>0.53672650108139441</v>
      </c>
      <c r="AP52" s="7">
        <v>0.17638281529025304</v>
      </c>
      <c r="AQ52" s="7">
        <v>0.37610922007001868</v>
      </c>
      <c r="AR52" s="7">
        <v>0.16490297688912764</v>
      </c>
      <c r="AS52" s="7">
        <v>0.83654707219970825</v>
      </c>
      <c r="AT52" s="7">
        <v>0.18155635442240395</v>
      </c>
      <c r="AU52" s="7">
        <v>0.2925864951278857</v>
      </c>
      <c r="AV52" s="7">
        <v>0.67733567815489726</v>
      </c>
      <c r="AW52" s="7">
        <v>0.15036429655060504</v>
      </c>
      <c r="AX52" s="7">
        <v>0.46839511220291324</v>
      </c>
      <c r="AY52" s="12">
        <v>0.50431595456898992</v>
      </c>
      <c r="AZ52" s="7">
        <v>1</v>
      </c>
      <c r="BA52" s="7"/>
      <c r="BB52" s="7"/>
    </row>
    <row r="53" spans="1:54" x14ac:dyDescent="0.3">
      <c r="A53">
        <v>52</v>
      </c>
      <c r="B53" s="7" t="s">
        <v>64</v>
      </c>
      <c r="C53" s="7">
        <v>-1.1892254844463627E-2</v>
      </c>
      <c r="D53" s="7">
        <v>-0.19249567497259859</v>
      </c>
      <c r="E53" s="7">
        <v>0.11289396057623549</v>
      </c>
      <c r="F53" s="7">
        <v>-6.2680492742894903E-2</v>
      </c>
      <c r="G53" s="7">
        <v>-0.19859112359327852</v>
      </c>
      <c r="H53" s="7">
        <v>1.8590383366381302E-2</v>
      </c>
      <c r="I53" s="7">
        <v>8.8430389975043544E-2</v>
      </c>
      <c r="J53" s="7">
        <v>-0.16829227862872292</v>
      </c>
      <c r="K53" s="7">
        <v>-8.353578728942504E-2</v>
      </c>
      <c r="L53" s="7">
        <v>1.7283073549821084E-2</v>
      </c>
      <c r="M53" s="7">
        <v>-0.17346983396323257</v>
      </c>
      <c r="N53" s="7">
        <v>-0.16859848193888075</v>
      </c>
      <c r="O53" s="7">
        <v>-0.17341845223702987</v>
      </c>
      <c r="P53" s="7">
        <v>-2.7956255477947976E-2</v>
      </c>
      <c r="Q53" s="7">
        <v>-0.16444730953091025</v>
      </c>
      <c r="R53" s="7">
        <v>-0.1574022216820565</v>
      </c>
      <c r="S53" s="7">
        <v>-0.18144599305032291</v>
      </c>
      <c r="T53" s="7">
        <v>-1.6919071855055461E-2</v>
      </c>
      <c r="U53" s="7">
        <v>2.2724795603887668E-2</v>
      </c>
      <c r="V53" s="12">
        <v>0.39024509209057384</v>
      </c>
      <c r="W53" s="7">
        <v>-7.7944025758913349E-2</v>
      </c>
      <c r="X53" s="7">
        <v>8.5216003524608161E-2</v>
      </c>
      <c r="Y53" s="7">
        <v>-0.16086670934701275</v>
      </c>
      <c r="Z53" s="7">
        <v>-0.16259839128123657</v>
      </c>
      <c r="AA53" s="7">
        <v>-8.6166952065138108E-2</v>
      </c>
      <c r="AB53" s="7">
        <v>-1.3806217988306656E-2</v>
      </c>
      <c r="AC53" s="7">
        <v>-0.11769361687867463</v>
      </c>
      <c r="AD53" s="7">
        <v>5.5450559689118044E-2</v>
      </c>
      <c r="AE53" s="7">
        <v>-0.18095198631295104</v>
      </c>
      <c r="AF53" s="7">
        <v>-0.24582980897706214</v>
      </c>
      <c r="AG53" s="7">
        <v>0.10177669622539258</v>
      </c>
      <c r="AH53" s="7">
        <v>-1.7458146480211243E-2</v>
      </c>
      <c r="AI53" s="7">
        <v>-0.14820176991831466</v>
      </c>
      <c r="AJ53" s="7">
        <v>-3.4418104032491056E-2</v>
      </c>
      <c r="AK53" s="7">
        <v>0.12926565482328775</v>
      </c>
      <c r="AL53" s="7">
        <v>-0.17503243795640738</v>
      </c>
      <c r="AM53" s="7">
        <v>4.2361596634488706E-2</v>
      </c>
      <c r="AN53" s="7">
        <v>0.2001682675891413</v>
      </c>
      <c r="AO53" s="7">
        <v>-0.19742468045028305</v>
      </c>
      <c r="AP53" s="7">
        <v>6.9721285367354918E-2</v>
      </c>
      <c r="AQ53" s="7">
        <v>0.1501693009998325</v>
      </c>
      <c r="AR53" s="7">
        <v>-8.0758872968744552E-2</v>
      </c>
      <c r="AS53" s="7">
        <v>-0.12250625997599081</v>
      </c>
      <c r="AT53" s="7">
        <v>-7.4082657778074781E-2</v>
      </c>
      <c r="AU53" s="7">
        <v>2.4844561654578622E-2</v>
      </c>
      <c r="AV53" s="7">
        <v>-0.16415280183087774</v>
      </c>
      <c r="AW53" s="7">
        <v>8.3574289158445905E-2</v>
      </c>
      <c r="AX53" s="7">
        <v>-8.4416845704324103E-2</v>
      </c>
      <c r="AY53" s="7">
        <v>-0.13874052014983301</v>
      </c>
      <c r="AZ53" s="7">
        <v>-0.10403070939957101</v>
      </c>
      <c r="BA53" s="7">
        <v>1</v>
      </c>
      <c r="BB53" s="7"/>
    </row>
    <row r="54" spans="1:54" ht="15" thickBot="1" x14ac:dyDescent="0.35">
      <c r="A54">
        <v>53</v>
      </c>
      <c r="B54" s="8" t="s">
        <v>65</v>
      </c>
      <c r="C54" s="8">
        <v>0.26600754216331446</v>
      </c>
      <c r="D54" s="8">
        <v>-0.32087892374819582</v>
      </c>
      <c r="E54" s="8">
        <v>0.4646581986198845</v>
      </c>
      <c r="F54" s="8">
        <v>2.3211917272131465E-2</v>
      </c>
      <c r="G54" s="8">
        <v>-0.19596533380250511</v>
      </c>
      <c r="H54" s="8">
        <v>0.34903314017973042</v>
      </c>
      <c r="I54" s="15">
        <v>0.48333879655170237</v>
      </c>
      <c r="J54" s="8">
        <v>-0.34575276806052407</v>
      </c>
      <c r="K54" s="8">
        <v>-0.15906775956943675</v>
      </c>
      <c r="L54" s="8">
        <v>-0.11792356534959193</v>
      </c>
      <c r="M54" s="8">
        <v>-0.27821736931879154</v>
      </c>
      <c r="N54" s="8">
        <v>-0.29798405789441762</v>
      </c>
      <c r="O54" s="8">
        <v>-0.24900131177105439</v>
      </c>
      <c r="P54" s="8">
        <v>-0.12691969634819658</v>
      </c>
      <c r="Q54" s="8">
        <v>-9.849201932325638E-2</v>
      </c>
      <c r="R54" s="8">
        <v>-0.18964686699755678</v>
      </c>
      <c r="S54" s="8">
        <v>-0.23475663828500418</v>
      </c>
      <c r="T54" s="8">
        <v>0.37734773483643524</v>
      </c>
      <c r="U54" s="8">
        <v>0.11037099651031285</v>
      </c>
      <c r="V54" s="8">
        <v>0.28178942885606129</v>
      </c>
      <c r="W54" s="8">
        <v>0.2360075523625155</v>
      </c>
      <c r="X54" s="8">
        <v>-0.12624836422572572</v>
      </c>
      <c r="Y54" s="8">
        <v>-0.38375700255365147</v>
      </c>
      <c r="Z54" s="8">
        <v>-0.35607475773693847</v>
      </c>
      <c r="AA54" s="8">
        <v>-4.1540339375578682E-2</v>
      </c>
      <c r="AB54" s="8">
        <v>-0.2122042529172857</v>
      </c>
      <c r="AC54" s="8">
        <v>-0.29598191002496227</v>
      </c>
      <c r="AD54" s="16">
        <v>0.53740424759384009</v>
      </c>
      <c r="AE54" s="8">
        <v>-0.33188852046575118</v>
      </c>
      <c r="AF54" s="8">
        <v>-0.28910168666069397</v>
      </c>
      <c r="AG54" s="15">
        <v>0.48628035633686678</v>
      </c>
      <c r="AH54" s="8">
        <v>0.35018012774666596</v>
      </c>
      <c r="AI54" s="8">
        <v>-0.13363062095621234</v>
      </c>
      <c r="AJ54" s="21">
        <v>0.23846864458321948</v>
      </c>
      <c r="AK54" s="16">
        <v>0.57623441476851966</v>
      </c>
      <c r="AL54" s="8">
        <v>-0.31588343536016322</v>
      </c>
      <c r="AM54" s="16">
        <v>0.57791641585304043</v>
      </c>
      <c r="AN54" s="15">
        <v>0.57486487755518689</v>
      </c>
      <c r="AO54" s="8">
        <v>-8.7814429966696389E-2</v>
      </c>
      <c r="AP54" s="16">
        <v>0.65824034455195979</v>
      </c>
      <c r="AQ54" s="8">
        <v>0.16241343019699714</v>
      </c>
      <c r="AR54" s="8">
        <v>0.27415148995287364</v>
      </c>
      <c r="AS54" s="8">
        <v>-0.24689870599329475</v>
      </c>
      <c r="AT54" s="8">
        <v>0.17267893189234454</v>
      </c>
      <c r="AU54" s="15">
        <v>0.49772812184908599</v>
      </c>
      <c r="AV54" s="8">
        <v>-0.33720946963961035</v>
      </c>
      <c r="AW54" s="16">
        <v>0.64503294001032718</v>
      </c>
      <c r="AX54" s="8">
        <v>0.19246778193068781</v>
      </c>
      <c r="AY54" s="8">
        <v>-0.28697213297456542</v>
      </c>
      <c r="AZ54" s="8">
        <v>5.8534177725427759E-2</v>
      </c>
      <c r="BA54" s="8">
        <v>6.8647256029380155E-2</v>
      </c>
      <c r="BB54" s="8">
        <v>1</v>
      </c>
    </row>
    <row r="55" spans="1:54" x14ac:dyDescent="0.3">
      <c r="A55" s="27" t="s">
        <v>164</v>
      </c>
    </row>
    <row r="56" spans="1:54" x14ac:dyDescent="0.3">
      <c r="A56" s="24"/>
      <c r="B56" t="s">
        <v>165</v>
      </c>
    </row>
    <row r="57" spans="1:54" x14ac:dyDescent="0.3">
      <c r="A57" s="25"/>
      <c r="B57" t="s">
        <v>166</v>
      </c>
    </row>
    <row r="58" spans="1:54" x14ac:dyDescent="0.3">
      <c r="A58" s="26"/>
      <c r="B58" t="s">
        <v>167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46"/>
  <sheetViews>
    <sheetView workbookViewId="0">
      <pane xSplit="9996" ySplit="1800" topLeftCell="M36" activePane="bottomLeft"/>
      <selection pane="topRight" activeCell="BO1" sqref="BO1"/>
      <selection pane="bottomLeft" activeCell="H44" sqref="H44"/>
      <selection pane="bottomRight" activeCell="M41" sqref="M41"/>
    </sheetView>
  </sheetViews>
  <sheetFormatPr defaultColWidth="9.109375" defaultRowHeight="14.4" x14ac:dyDescent="0.3"/>
  <cols>
    <col min="1" max="10" width="9.109375" style="5"/>
    <col min="11" max="12" width="36.109375" style="5" customWidth="1"/>
    <col min="13" max="16384" width="9.109375" style="5"/>
  </cols>
  <sheetData>
    <row r="1" spans="1:67" ht="57.6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48</v>
      </c>
      <c r="AX1" s="4" t="s">
        <v>49</v>
      </c>
      <c r="AY1" s="4" t="s">
        <v>50</v>
      </c>
      <c r="AZ1" s="4" t="s">
        <v>51</v>
      </c>
      <c r="BA1" s="4" t="s">
        <v>52</v>
      </c>
      <c r="BB1" s="4" t="s">
        <v>53</v>
      </c>
      <c r="BC1" s="4" t="s">
        <v>54</v>
      </c>
      <c r="BD1" s="4" t="s">
        <v>55</v>
      </c>
      <c r="BE1" s="4" t="s">
        <v>56</v>
      </c>
      <c r="BF1" s="4" t="s">
        <v>57</v>
      </c>
      <c r="BG1" s="4" t="s">
        <v>58</v>
      </c>
      <c r="BH1" s="4" t="s">
        <v>59</v>
      </c>
      <c r="BI1" s="4" t="s">
        <v>60</v>
      </c>
      <c r="BJ1" s="4" t="s">
        <v>61</v>
      </c>
      <c r="BK1" s="4" t="s">
        <v>62</v>
      </c>
      <c r="BL1" s="4" t="s">
        <v>63</v>
      </c>
      <c r="BM1" s="4" t="s">
        <v>64</v>
      </c>
      <c r="BN1" s="4" t="s">
        <v>65</v>
      </c>
      <c r="BO1" s="5" t="s">
        <v>163</v>
      </c>
    </row>
    <row r="2" spans="1:67" ht="100.8" x14ac:dyDescent="0.3">
      <c r="A2" s="1" t="s">
        <v>66</v>
      </c>
      <c r="B2" s="2">
        <v>377644</v>
      </c>
      <c r="C2" s="2">
        <v>5412606</v>
      </c>
      <c r="D2" s="2">
        <v>474</v>
      </c>
      <c r="E2" s="3">
        <v>40700</v>
      </c>
      <c r="F2" s="2">
        <v>199</v>
      </c>
      <c r="G2" s="1" t="s">
        <v>68</v>
      </c>
      <c r="H2" s="1" t="s">
        <v>69</v>
      </c>
      <c r="I2" s="1" t="s">
        <v>70</v>
      </c>
      <c r="J2" s="1" t="s">
        <v>71</v>
      </c>
      <c r="K2" s="1" t="s">
        <v>72</v>
      </c>
      <c r="L2" s="1" t="s">
        <v>73</v>
      </c>
      <c r="M2" s="1" t="s">
        <v>68</v>
      </c>
      <c r="N2" s="2">
        <v>0.59</v>
      </c>
      <c r="O2" s="2">
        <v>0.24</v>
      </c>
      <c r="P2" s="2">
        <v>126.5</v>
      </c>
      <c r="Q2" s="2">
        <v>0</v>
      </c>
      <c r="R2" s="2">
        <v>0</v>
      </c>
      <c r="S2" s="2">
        <v>30</v>
      </c>
      <c r="T2" s="2">
        <v>0.12</v>
      </c>
      <c r="U2" s="2">
        <v>10.15</v>
      </c>
      <c r="V2" s="2">
        <v>0.02</v>
      </c>
      <c r="W2" s="2">
        <v>0</v>
      </c>
      <c r="X2" s="2">
        <v>28.2</v>
      </c>
      <c r="Y2" s="2">
        <v>3.1</v>
      </c>
      <c r="Z2" s="2">
        <v>3</v>
      </c>
      <c r="AA2" s="2">
        <v>0.48</v>
      </c>
      <c r="AB2" s="2">
        <v>10</v>
      </c>
      <c r="AC2" s="2">
        <v>1.86</v>
      </c>
      <c r="AD2" s="2">
        <v>1.39</v>
      </c>
      <c r="AE2" s="2">
        <v>0</v>
      </c>
      <c r="AF2" s="2">
        <v>0.18</v>
      </c>
      <c r="AG2" s="2">
        <v>0</v>
      </c>
      <c r="AH2" s="2">
        <v>5.3999999999999999E-2</v>
      </c>
      <c r="AI2" s="2">
        <v>0.19</v>
      </c>
      <c r="AJ2" s="2">
        <v>14.2</v>
      </c>
      <c r="AK2" s="2">
        <v>0.7</v>
      </c>
      <c r="AL2" s="2">
        <v>0.03</v>
      </c>
      <c r="AM2" s="2">
        <v>49</v>
      </c>
      <c r="AN2" s="2">
        <v>0.61</v>
      </c>
      <c r="AO2" s="2">
        <v>0.02</v>
      </c>
      <c r="AP2" s="2">
        <v>0.05</v>
      </c>
      <c r="AQ2" s="2">
        <v>2.5</v>
      </c>
      <c r="AR2" s="2">
        <v>30</v>
      </c>
      <c r="AS2" s="2">
        <v>15.9</v>
      </c>
      <c r="AT2" s="2">
        <v>12.1</v>
      </c>
      <c r="AU2" s="2">
        <v>0</v>
      </c>
      <c r="AV2" s="2">
        <v>0.66</v>
      </c>
      <c r="AW2" s="2">
        <v>9.5</v>
      </c>
      <c r="AX2" s="2">
        <v>0.5</v>
      </c>
      <c r="AY2" s="2">
        <v>0.8</v>
      </c>
      <c r="AZ2" s="2">
        <v>10.1</v>
      </c>
      <c r="BA2" s="2">
        <v>6</v>
      </c>
      <c r="BB2" s="2">
        <v>0</v>
      </c>
      <c r="BC2" s="2">
        <v>0.05</v>
      </c>
      <c r="BD2" s="2">
        <v>2.5</v>
      </c>
      <c r="BE2" s="2">
        <v>0</v>
      </c>
      <c r="BF2" s="2">
        <v>7.0000000000000007E-2</v>
      </c>
      <c r="BG2" s="2">
        <v>0.22</v>
      </c>
      <c r="BH2" s="2">
        <v>3</v>
      </c>
      <c r="BI2" s="2">
        <v>0.15</v>
      </c>
      <c r="BJ2" s="2">
        <v>2.0099999999999998</v>
      </c>
      <c r="BK2" s="2">
        <v>5</v>
      </c>
      <c r="BL2" s="2">
        <v>6.7</v>
      </c>
      <c r="BM2" s="2">
        <v>33</v>
      </c>
      <c r="BN2" s="2">
        <v>10</v>
      </c>
      <c r="BO2" s="5">
        <f>BE2*10000/BL2</f>
        <v>0</v>
      </c>
    </row>
    <row r="3" spans="1:67" ht="28.8" x14ac:dyDescent="0.3">
      <c r="A3" s="1" t="s">
        <v>66</v>
      </c>
      <c r="B3" s="2">
        <v>377647</v>
      </c>
      <c r="C3" s="2">
        <v>5412623</v>
      </c>
      <c r="D3" s="2">
        <v>477</v>
      </c>
      <c r="E3" s="3">
        <v>40700</v>
      </c>
      <c r="F3" s="2">
        <v>200</v>
      </c>
      <c r="G3" s="1" t="s">
        <v>74</v>
      </c>
      <c r="H3" s="1" t="s">
        <v>69</v>
      </c>
      <c r="I3" s="1" t="s">
        <v>70</v>
      </c>
      <c r="J3" s="1" t="s">
        <v>71</v>
      </c>
      <c r="K3" s="1" t="s">
        <v>75</v>
      </c>
      <c r="L3" s="1" t="s">
        <v>76</v>
      </c>
      <c r="M3" s="1" t="s">
        <v>74</v>
      </c>
      <c r="N3" s="2">
        <v>0.28999999999999998</v>
      </c>
      <c r="O3" s="2">
        <v>0.15</v>
      </c>
      <c r="P3" s="2">
        <v>75.3</v>
      </c>
      <c r="Q3" s="2">
        <v>0</v>
      </c>
      <c r="R3" s="2">
        <v>10</v>
      </c>
      <c r="S3" s="2">
        <v>30</v>
      </c>
      <c r="T3" s="2">
        <v>0.09</v>
      </c>
      <c r="U3" s="2">
        <v>9.5299999999999994</v>
      </c>
      <c r="V3" s="2">
        <v>0.11</v>
      </c>
      <c r="W3" s="2">
        <v>0</v>
      </c>
      <c r="X3" s="2">
        <v>16.05</v>
      </c>
      <c r="Y3" s="2">
        <v>0.9</v>
      </c>
      <c r="Z3" s="2">
        <v>3</v>
      </c>
      <c r="AA3" s="2">
        <v>0.23</v>
      </c>
      <c r="AB3" s="2">
        <v>5.9</v>
      </c>
      <c r="AC3" s="2">
        <v>1.34</v>
      </c>
      <c r="AD3" s="2">
        <v>0.89</v>
      </c>
      <c r="AE3" s="2">
        <v>0</v>
      </c>
      <c r="AF3" s="2">
        <v>0.16</v>
      </c>
      <c r="AG3" s="2">
        <v>0</v>
      </c>
      <c r="AH3" s="2">
        <v>0.08</v>
      </c>
      <c r="AI3" s="2">
        <v>0.09</v>
      </c>
      <c r="AJ3" s="2">
        <v>8</v>
      </c>
      <c r="AK3" s="2">
        <v>0.6</v>
      </c>
      <c r="AL3" s="2">
        <v>0.04</v>
      </c>
      <c r="AM3" s="2">
        <v>76</v>
      </c>
      <c r="AN3" s="2">
        <v>0.45</v>
      </c>
      <c r="AO3" s="2">
        <v>0.01</v>
      </c>
      <c r="AP3" s="2">
        <v>0.06</v>
      </c>
      <c r="AQ3" s="2">
        <v>1.6</v>
      </c>
      <c r="AR3" s="2">
        <v>40</v>
      </c>
      <c r="AS3" s="2">
        <v>5.3</v>
      </c>
      <c r="AT3" s="2">
        <v>6.1</v>
      </c>
      <c r="AU3" s="2">
        <v>0</v>
      </c>
      <c r="AV3" s="2">
        <v>0.44</v>
      </c>
      <c r="AW3" s="2">
        <v>5.93</v>
      </c>
      <c r="AX3" s="2">
        <v>0.4</v>
      </c>
      <c r="AY3" s="2">
        <v>0.4</v>
      </c>
      <c r="AZ3" s="2">
        <v>29.7</v>
      </c>
      <c r="BA3" s="2">
        <v>4.0999999999999996</v>
      </c>
      <c r="BB3" s="2">
        <v>0</v>
      </c>
      <c r="BC3" s="2">
        <v>0.06</v>
      </c>
      <c r="BD3" s="2">
        <v>1.6</v>
      </c>
      <c r="BE3" s="2">
        <v>0</v>
      </c>
      <c r="BF3" s="2">
        <v>0.03</v>
      </c>
      <c r="BG3" s="2">
        <v>0.19</v>
      </c>
      <c r="BH3" s="2">
        <v>2</v>
      </c>
      <c r="BI3" s="2">
        <v>0.17</v>
      </c>
      <c r="BJ3" s="2">
        <v>1.64</v>
      </c>
      <c r="BK3" s="2">
        <v>0</v>
      </c>
      <c r="BL3" s="2">
        <v>5.8</v>
      </c>
      <c r="BM3" s="2">
        <v>94</v>
      </c>
      <c r="BN3" s="2">
        <v>10</v>
      </c>
      <c r="BO3" s="5">
        <f t="shared" ref="BO3:BO46" si="0">BE3*10000/BL3</f>
        <v>0</v>
      </c>
    </row>
    <row r="4" spans="1:67" ht="28.8" x14ac:dyDescent="0.3">
      <c r="A4" s="1" t="s">
        <v>66</v>
      </c>
      <c r="B4" s="2">
        <v>377630</v>
      </c>
      <c r="C4" s="2">
        <v>5412632</v>
      </c>
      <c r="D4" s="2">
        <v>482</v>
      </c>
      <c r="E4" s="3">
        <v>40700</v>
      </c>
      <c r="F4" s="2">
        <v>202</v>
      </c>
      <c r="G4" s="1" t="s">
        <v>77</v>
      </c>
      <c r="H4" s="1" t="s">
        <v>69</v>
      </c>
      <c r="I4" s="1" t="s">
        <v>70</v>
      </c>
      <c r="J4" s="1" t="s">
        <v>78</v>
      </c>
      <c r="K4" s="1" t="s">
        <v>67</v>
      </c>
      <c r="L4" s="1" t="s">
        <v>79</v>
      </c>
      <c r="M4" s="1" t="s">
        <v>77</v>
      </c>
      <c r="N4" s="2">
        <v>0.75</v>
      </c>
      <c r="O4" s="2">
        <v>0.74</v>
      </c>
      <c r="P4" s="2">
        <v>50.7</v>
      </c>
      <c r="Q4" s="2">
        <v>0</v>
      </c>
      <c r="R4" s="2">
        <v>10</v>
      </c>
      <c r="S4" s="2">
        <v>60</v>
      </c>
      <c r="T4" s="2">
        <v>0.4</v>
      </c>
      <c r="U4" s="2">
        <v>23.9</v>
      </c>
      <c r="V4" s="2">
        <v>0.02</v>
      </c>
      <c r="W4" s="2">
        <v>0</v>
      </c>
      <c r="X4" s="2">
        <v>23</v>
      </c>
      <c r="Y4" s="2">
        <v>0.5</v>
      </c>
      <c r="Z4" s="2">
        <v>7</v>
      </c>
      <c r="AA4" s="2">
        <v>0.71</v>
      </c>
      <c r="AB4" s="2">
        <v>5.8</v>
      </c>
      <c r="AC4" s="2">
        <v>1.2</v>
      </c>
      <c r="AD4" s="2">
        <v>3.63</v>
      </c>
      <c r="AE4" s="2">
        <v>0</v>
      </c>
      <c r="AF4" s="2">
        <v>0.52</v>
      </c>
      <c r="AG4" s="2">
        <v>0.01</v>
      </c>
      <c r="AH4" s="2">
        <v>9.0999999999999998E-2</v>
      </c>
      <c r="AI4" s="2">
        <v>0.43</v>
      </c>
      <c r="AJ4" s="2">
        <v>11.9</v>
      </c>
      <c r="AK4" s="2">
        <v>1.6</v>
      </c>
      <c r="AL4" s="2">
        <v>0.05</v>
      </c>
      <c r="AM4" s="2">
        <v>58</v>
      </c>
      <c r="AN4" s="2">
        <v>1.95</v>
      </c>
      <c r="AO4" s="2">
        <v>0.01</v>
      </c>
      <c r="AP4" s="2">
        <v>0.17</v>
      </c>
      <c r="AQ4" s="2">
        <v>1.8</v>
      </c>
      <c r="AR4" s="2">
        <v>50</v>
      </c>
      <c r="AS4" s="2">
        <v>18.2</v>
      </c>
      <c r="AT4" s="2">
        <v>28.6</v>
      </c>
      <c r="AU4" s="2">
        <v>1E-3</v>
      </c>
      <c r="AV4" s="2">
        <v>0.17</v>
      </c>
      <c r="AW4" s="2">
        <v>9.75</v>
      </c>
      <c r="AX4" s="2">
        <v>1.3</v>
      </c>
      <c r="AY4" s="2">
        <v>0.7</v>
      </c>
      <c r="AZ4" s="2">
        <v>21.3</v>
      </c>
      <c r="BA4" s="2">
        <v>6.5</v>
      </c>
      <c r="BB4" s="2">
        <v>0</v>
      </c>
      <c r="BC4" s="2">
        <v>0.04</v>
      </c>
      <c r="BD4" s="2">
        <v>2.8</v>
      </c>
      <c r="BE4" s="2">
        <v>5.0000000000000001E-3</v>
      </c>
      <c r="BF4" s="2">
        <v>0.15</v>
      </c>
      <c r="BG4" s="2">
        <v>0.45</v>
      </c>
      <c r="BH4" s="2">
        <v>8</v>
      </c>
      <c r="BI4" s="2">
        <v>0.39</v>
      </c>
      <c r="BJ4" s="2">
        <v>4.09</v>
      </c>
      <c r="BK4" s="2">
        <v>0</v>
      </c>
      <c r="BL4" s="2">
        <v>20.6</v>
      </c>
      <c r="BM4" s="2">
        <v>48</v>
      </c>
      <c r="BN4" s="2">
        <v>20</v>
      </c>
      <c r="BO4" s="5">
        <f t="shared" si="0"/>
        <v>2.4271844660194173</v>
      </c>
    </row>
    <row r="5" spans="1:67" ht="28.8" x14ac:dyDescent="0.3">
      <c r="A5" s="1" t="s">
        <v>66</v>
      </c>
      <c r="B5" s="2">
        <v>377617</v>
      </c>
      <c r="C5" s="2">
        <v>5412668</v>
      </c>
      <c r="D5" s="2">
        <v>473</v>
      </c>
      <c r="E5" s="3">
        <v>40700</v>
      </c>
      <c r="F5" s="2">
        <v>203</v>
      </c>
      <c r="G5" s="1" t="s">
        <v>80</v>
      </c>
      <c r="H5" s="1" t="s">
        <v>69</v>
      </c>
      <c r="I5" s="1" t="s">
        <v>70</v>
      </c>
      <c r="J5" s="1" t="s">
        <v>78</v>
      </c>
      <c r="K5" s="1" t="s">
        <v>81</v>
      </c>
      <c r="L5" s="1" t="s">
        <v>67</v>
      </c>
      <c r="M5" s="1" t="s">
        <v>80</v>
      </c>
      <c r="N5" s="2">
        <v>0.2</v>
      </c>
      <c r="O5" s="2">
        <v>0.11</v>
      </c>
      <c r="P5" s="2">
        <v>80.099999999999994</v>
      </c>
      <c r="Q5" s="2">
        <v>0</v>
      </c>
      <c r="R5" s="2">
        <v>40</v>
      </c>
      <c r="S5" s="2">
        <v>30</v>
      </c>
      <c r="T5" s="2">
        <v>0.1</v>
      </c>
      <c r="U5" s="2">
        <v>5.69</v>
      </c>
      <c r="V5" s="2">
        <v>0.01</v>
      </c>
      <c r="W5" s="2">
        <v>0</v>
      </c>
      <c r="X5" s="2">
        <v>12.55</v>
      </c>
      <c r="Y5" s="2">
        <v>1.6</v>
      </c>
      <c r="Z5" s="2">
        <v>7</v>
      </c>
      <c r="AA5" s="2">
        <v>0.18</v>
      </c>
      <c r="AB5" s="2">
        <v>9.6999999999999993</v>
      </c>
      <c r="AC5" s="2">
        <v>3.02</v>
      </c>
      <c r="AD5" s="2">
        <v>0.79</v>
      </c>
      <c r="AE5" s="2">
        <v>0</v>
      </c>
      <c r="AF5" s="2">
        <v>0.38</v>
      </c>
      <c r="AG5" s="2">
        <v>0</v>
      </c>
      <c r="AH5" s="2">
        <v>6.6000000000000003E-2</v>
      </c>
      <c r="AI5" s="2">
        <v>0.05</v>
      </c>
      <c r="AJ5" s="2">
        <v>6.2</v>
      </c>
      <c r="AK5" s="2">
        <v>0.6</v>
      </c>
      <c r="AL5" s="2">
        <v>0.02</v>
      </c>
      <c r="AM5" s="2">
        <v>159</v>
      </c>
      <c r="AN5" s="2">
        <v>0.67</v>
      </c>
      <c r="AO5" s="2">
        <v>0.01</v>
      </c>
      <c r="AP5" s="2">
        <v>0.08</v>
      </c>
      <c r="AQ5" s="2">
        <v>3.9</v>
      </c>
      <c r="AR5" s="2">
        <v>40</v>
      </c>
      <c r="AS5" s="2">
        <v>9.5</v>
      </c>
      <c r="AT5" s="2">
        <v>3.5</v>
      </c>
      <c r="AU5" s="2">
        <v>0</v>
      </c>
      <c r="AV5" s="2">
        <v>1.19</v>
      </c>
      <c r="AW5" s="2">
        <v>4.21</v>
      </c>
      <c r="AX5" s="2">
        <v>0.3</v>
      </c>
      <c r="AY5" s="2">
        <v>0.4</v>
      </c>
      <c r="AZ5" s="2">
        <v>13.1</v>
      </c>
      <c r="BA5" s="2">
        <v>7.5</v>
      </c>
      <c r="BB5" s="2">
        <v>0</v>
      </c>
      <c r="BC5" s="2">
        <v>0.04</v>
      </c>
      <c r="BD5" s="2">
        <v>1.9</v>
      </c>
      <c r="BE5" s="2">
        <v>0</v>
      </c>
      <c r="BF5" s="2">
        <v>0.02</v>
      </c>
      <c r="BG5" s="2">
        <v>0.32</v>
      </c>
      <c r="BH5" s="2">
        <v>2</v>
      </c>
      <c r="BI5" s="2">
        <v>0.2</v>
      </c>
      <c r="BJ5" s="2">
        <v>2.5299999999999998</v>
      </c>
      <c r="BK5" s="2">
        <v>2</v>
      </c>
      <c r="BL5" s="2">
        <v>13.9</v>
      </c>
      <c r="BM5" s="2">
        <v>168</v>
      </c>
      <c r="BN5" s="2">
        <v>10</v>
      </c>
      <c r="BO5" s="5">
        <f t="shared" si="0"/>
        <v>0</v>
      </c>
    </row>
    <row r="6" spans="1:67" ht="28.8" x14ac:dyDescent="0.3">
      <c r="A6" s="1" t="s">
        <v>66</v>
      </c>
      <c r="B6" s="2">
        <v>377619</v>
      </c>
      <c r="C6" s="2">
        <v>5413385</v>
      </c>
      <c r="D6" s="2">
        <v>385</v>
      </c>
      <c r="E6" s="3">
        <v>40730</v>
      </c>
      <c r="F6" s="2">
        <v>227</v>
      </c>
      <c r="G6" s="1" t="s">
        <v>82</v>
      </c>
      <c r="H6" s="1" t="s">
        <v>69</v>
      </c>
      <c r="I6" s="1" t="s">
        <v>70</v>
      </c>
      <c r="J6" s="1" t="s">
        <v>78</v>
      </c>
      <c r="K6" s="1" t="s">
        <v>78</v>
      </c>
      <c r="L6" s="1" t="s">
        <v>67</v>
      </c>
      <c r="M6" s="1" t="s">
        <v>82</v>
      </c>
      <c r="N6" s="2">
        <v>0.08</v>
      </c>
      <c r="O6" s="2">
        <v>0.8</v>
      </c>
      <c r="P6" s="2">
        <v>19.8</v>
      </c>
      <c r="Q6" s="2">
        <v>0</v>
      </c>
      <c r="R6" s="2">
        <v>10</v>
      </c>
      <c r="S6" s="2">
        <v>40</v>
      </c>
      <c r="T6" s="2">
        <v>0.41</v>
      </c>
      <c r="U6" s="2">
        <v>1.29</v>
      </c>
      <c r="V6" s="2">
        <v>0.02</v>
      </c>
      <c r="W6" s="2">
        <v>0.01</v>
      </c>
      <c r="X6" s="2">
        <v>43.2</v>
      </c>
      <c r="Y6" s="2">
        <v>1</v>
      </c>
      <c r="Z6" s="2">
        <v>8</v>
      </c>
      <c r="AA6" s="2">
        <v>1.4</v>
      </c>
      <c r="AB6" s="2">
        <v>8.8000000000000007</v>
      </c>
      <c r="AC6" s="2">
        <v>2</v>
      </c>
      <c r="AD6" s="2">
        <v>3.38</v>
      </c>
      <c r="AE6" s="2">
        <v>0.06</v>
      </c>
      <c r="AF6" s="2">
        <v>0.3</v>
      </c>
      <c r="AG6" s="2">
        <v>0</v>
      </c>
      <c r="AH6" s="2">
        <v>0.156</v>
      </c>
      <c r="AI6" s="2">
        <v>0.26</v>
      </c>
      <c r="AJ6" s="2">
        <v>20.9</v>
      </c>
      <c r="AK6" s="2">
        <v>5</v>
      </c>
      <c r="AL6" s="2">
        <v>0.14000000000000001</v>
      </c>
      <c r="AM6" s="2">
        <v>230</v>
      </c>
      <c r="AN6" s="2">
        <v>0.34</v>
      </c>
      <c r="AO6" s="2">
        <v>0.01</v>
      </c>
      <c r="AP6" s="2">
        <v>0.1</v>
      </c>
      <c r="AQ6" s="2">
        <v>3.4</v>
      </c>
      <c r="AR6" s="2">
        <v>100</v>
      </c>
      <c r="AS6" s="2">
        <v>6.5</v>
      </c>
      <c r="AT6" s="2">
        <v>20.6</v>
      </c>
      <c r="AU6" s="2">
        <v>0</v>
      </c>
      <c r="AV6" s="2">
        <v>7.0000000000000007E-2</v>
      </c>
      <c r="AW6" s="2">
        <v>1.89</v>
      </c>
      <c r="AX6" s="2">
        <v>1.3</v>
      </c>
      <c r="AY6" s="2">
        <v>0.2</v>
      </c>
      <c r="AZ6" s="2">
        <v>2.7</v>
      </c>
      <c r="BA6" s="2">
        <v>3.7</v>
      </c>
      <c r="BB6" s="2">
        <v>0</v>
      </c>
      <c r="BC6" s="2">
        <v>0.01</v>
      </c>
      <c r="BD6" s="2">
        <v>3.5</v>
      </c>
      <c r="BE6" s="2">
        <v>5.0000000000000001E-3</v>
      </c>
      <c r="BF6" s="2">
        <v>0.09</v>
      </c>
      <c r="BG6" s="2">
        <v>0.33</v>
      </c>
      <c r="BH6" s="2">
        <v>10</v>
      </c>
      <c r="BI6" s="2">
        <v>0.1</v>
      </c>
      <c r="BJ6" s="2">
        <v>3.6</v>
      </c>
      <c r="BK6" s="2">
        <v>11</v>
      </c>
      <c r="BL6" s="2">
        <v>11.1</v>
      </c>
      <c r="BM6" s="2">
        <v>19</v>
      </c>
      <c r="BN6" s="2">
        <v>10</v>
      </c>
      <c r="BO6" s="5">
        <f t="shared" si="0"/>
        <v>4.5045045045045047</v>
      </c>
    </row>
    <row r="7" spans="1:67" ht="28.8" x14ac:dyDescent="0.3">
      <c r="A7" s="1" t="s">
        <v>66</v>
      </c>
      <c r="B7" s="2">
        <v>377669</v>
      </c>
      <c r="C7" s="2">
        <v>5413287</v>
      </c>
      <c r="D7" s="2">
        <v>426</v>
      </c>
      <c r="E7" s="3">
        <v>40730</v>
      </c>
      <c r="F7" s="2">
        <v>229</v>
      </c>
      <c r="G7" s="1" t="s">
        <v>83</v>
      </c>
      <c r="H7" s="1" t="s">
        <v>69</v>
      </c>
      <c r="I7" s="1" t="s">
        <v>70</v>
      </c>
      <c r="J7" s="1" t="s">
        <v>84</v>
      </c>
      <c r="K7" s="1" t="s">
        <v>67</v>
      </c>
      <c r="L7" s="1" t="s">
        <v>67</v>
      </c>
      <c r="M7" s="1" t="s">
        <v>83</v>
      </c>
      <c r="N7" s="2">
        <v>0.05</v>
      </c>
      <c r="O7" s="2">
        <v>0.5</v>
      </c>
      <c r="P7" s="2">
        <v>92.9</v>
      </c>
      <c r="Q7" s="2">
        <v>0</v>
      </c>
      <c r="R7" s="2">
        <v>10</v>
      </c>
      <c r="S7" s="2">
        <v>50</v>
      </c>
      <c r="T7" s="2">
        <v>0.25</v>
      </c>
      <c r="U7" s="2">
        <v>6.15</v>
      </c>
      <c r="V7" s="2">
        <v>0.01</v>
      </c>
      <c r="W7" s="2">
        <v>0</v>
      </c>
      <c r="X7" s="2">
        <v>31.8</v>
      </c>
      <c r="Y7" s="2">
        <v>0.7</v>
      </c>
      <c r="Z7" s="2">
        <v>6</v>
      </c>
      <c r="AA7" s="2">
        <v>0.69</v>
      </c>
      <c r="AB7" s="2">
        <v>6.7</v>
      </c>
      <c r="AC7" s="2">
        <v>1.07</v>
      </c>
      <c r="AD7" s="2">
        <v>2.37</v>
      </c>
      <c r="AE7" s="2">
        <v>0.05</v>
      </c>
      <c r="AF7" s="2">
        <v>0.21</v>
      </c>
      <c r="AG7" s="2">
        <v>0.01</v>
      </c>
      <c r="AH7" s="2">
        <v>6.2E-2</v>
      </c>
      <c r="AI7" s="2">
        <v>0.24</v>
      </c>
      <c r="AJ7" s="2">
        <v>15.8</v>
      </c>
      <c r="AK7" s="2">
        <v>4.4000000000000004</v>
      </c>
      <c r="AL7" s="2">
        <v>0.04</v>
      </c>
      <c r="AM7" s="2">
        <v>104</v>
      </c>
      <c r="AN7" s="2">
        <v>2.12</v>
      </c>
      <c r="AO7" s="2">
        <v>0.01</v>
      </c>
      <c r="AP7" s="2">
        <v>0.22</v>
      </c>
      <c r="AQ7" s="2">
        <v>2.2999999999999998</v>
      </c>
      <c r="AR7" s="2">
        <v>60</v>
      </c>
      <c r="AS7" s="2">
        <v>3.3</v>
      </c>
      <c r="AT7" s="2">
        <v>18.100000000000001</v>
      </c>
      <c r="AU7" s="2">
        <v>0</v>
      </c>
      <c r="AV7" s="2">
        <v>0.02</v>
      </c>
      <c r="AW7" s="2">
        <v>2.5299999999999998</v>
      </c>
      <c r="AX7" s="2">
        <v>0.8</v>
      </c>
      <c r="AY7" s="2">
        <v>0</v>
      </c>
      <c r="AZ7" s="2">
        <v>15.4</v>
      </c>
      <c r="BA7" s="2">
        <v>7.9</v>
      </c>
      <c r="BB7" s="2">
        <v>0</v>
      </c>
      <c r="BC7" s="2">
        <v>0.03</v>
      </c>
      <c r="BD7" s="2">
        <v>1.9</v>
      </c>
      <c r="BE7" s="2">
        <v>0</v>
      </c>
      <c r="BF7" s="2">
        <v>0.08</v>
      </c>
      <c r="BG7" s="2">
        <v>0.23</v>
      </c>
      <c r="BH7" s="2">
        <v>6</v>
      </c>
      <c r="BI7" s="2">
        <v>0.13</v>
      </c>
      <c r="BJ7" s="2">
        <v>3.55</v>
      </c>
      <c r="BK7" s="2">
        <v>4</v>
      </c>
      <c r="BL7" s="2">
        <v>8.4</v>
      </c>
      <c r="BM7" s="2">
        <v>57</v>
      </c>
      <c r="BN7" s="2">
        <v>0</v>
      </c>
      <c r="BO7" s="5">
        <f t="shared" si="0"/>
        <v>0</v>
      </c>
    </row>
    <row r="8" spans="1:67" ht="28.8" x14ac:dyDescent="0.3">
      <c r="A8" s="1" t="s">
        <v>66</v>
      </c>
      <c r="B8" s="2">
        <v>377618</v>
      </c>
      <c r="C8" s="2">
        <v>5413285</v>
      </c>
      <c r="D8" s="2">
        <v>417</v>
      </c>
      <c r="E8" s="3">
        <v>40730</v>
      </c>
      <c r="F8" s="2">
        <v>232</v>
      </c>
      <c r="G8" s="1" t="s">
        <v>85</v>
      </c>
      <c r="H8" s="1" t="s">
        <v>69</v>
      </c>
      <c r="I8" s="1" t="s">
        <v>70</v>
      </c>
      <c r="J8" s="1" t="s">
        <v>84</v>
      </c>
      <c r="K8" s="1" t="s">
        <v>67</v>
      </c>
      <c r="L8" s="1" t="s">
        <v>86</v>
      </c>
      <c r="M8" s="1" t="s">
        <v>85</v>
      </c>
      <c r="N8" s="2">
        <v>0.85</v>
      </c>
      <c r="O8" s="2">
        <v>0.31</v>
      </c>
      <c r="P8" s="2">
        <v>125</v>
      </c>
      <c r="Q8" s="2">
        <v>0</v>
      </c>
      <c r="R8" s="2">
        <v>10</v>
      </c>
      <c r="S8" s="2">
        <v>30</v>
      </c>
      <c r="T8" s="2">
        <v>0.19</v>
      </c>
      <c r="U8" s="2">
        <v>4.01</v>
      </c>
      <c r="V8" s="2">
        <v>0.01</v>
      </c>
      <c r="W8" s="2">
        <v>0</v>
      </c>
      <c r="X8" s="2">
        <v>23.5</v>
      </c>
      <c r="Y8" s="2">
        <v>0.6</v>
      </c>
      <c r="Z8" s="2">
        <v>5</v>
      </c>
      <c r="AA8" s="2">
        <v>0.42</v>
      </c>
      <c r="AB8" s="2">
        <v>11.9</v>
      </c>
      <c r="AC8" s="2">
        <v>2.0499999999999998</v>
      </c>
      <c r="AD8" s="2">
        <v>1.76</v>
      </c>
      <c r="AE8" s="2">
        <v>0</v>
      </c>
      <c r="AF8" s="2">
        <v>0.21</v>
      </c>
      <c r="AG8" s="2">
        <v>0</v>
      </c>
      <c r="AH8" s="2">
        <v>9.9000000000000005E-2</v>
      </c>
      <c r="AI8" s="2">
        <v>0.17</v>
      </c>
      <c r="AJ8" s="2">
        <v>11.6</v>
      </c>
      <c r="AK8" s="2">
        <v>1.6</v>
      </c>
      <c r="AL8" s="2">
        <v>0.02</v>
      </c>
      <c r="AM8" s="2">
        <v>88</v>
      </c>
      <c r="AN8" s="2">
        <v>0.42</v>
      </c>
      <c r="AO8" s="2">
        <v>0.01</v>
      </c>
      <c r="AP8" s="2">
        <v>0.06</v>
      </c>
      <c r="AQ8" s="2">
        <v>1.8</v>
      </c>
      <c r="AR8" s="2">
        <v>40</v>
      </c>
      <c r="AS8" s="2">
        <v>7.2</v>
      </c>
      <c r="AT8" s="2">
        <v>11.9</v>
      </c>
      <c r="AU8" s="2">
        <v>0</v>
      </c>
      <c r="AV8" s="2">
        <v>0.25</v>
      </c>
      <c r="AW8" s="2">
        <v>2.09</v>
      </c>
      <c r="AX8" s="2">
        <v>0.6</v>
      </c>
      <c r="AY8" s="2">
        <v>0</v>
      </c>
      <c r="AZ8" s="2">
        <v>15.9</v>
      </c>
      <c r="BA8" s="2">
        <v>3.5</v>
      </c>
      <c r="BB8" s="2">
        <v>0</v>
      </c>
      <c r="BC8" s="2">
        <v>0.04</v>
      </c>
      <c r="BD8" s="2">
        <v>2</v>
      </c>
      <c r="BE8" s="2">
        <v>0</v>
      </c>
      <c r="BF8" s="2">
        <v>0.05</v>
      </c>
      <c r="BG8" s="2">
        <v>0.19</v>
      </c>
      <c r="BH8" s="2">
        <v>4</v>
      </c>
      <c r="BI8" s="2">
        <v>0.28999999999999998</v>
      </c>
      <c r="BJ8" s="2">
        <v>2.16</v>
      </c>
      <c r="BK8" s="2">
        <v>3</v>
      </c>
      <c r="BL8" s="2">
        <v>7.3</v>
      </c>
      <c r="BM8" s="2">
        <v>73</v>
      </c>
      <c r="BN8" s="2">
        <v>10</v>
      </c>
      <c r="BO8" s="5">
        <f t="shared" si="0"/>
        <v>0</v>
      </c>
    </row>
    <row r="9" spans="1:67" ht="28.8" x14ac:dyDescent="0.3">
      <c r="A9" s="1" t="s">
        <v>66</v>
      </c>
      <c r="B9" s="2">
        <v>377567</v>
      </c>
      <c r="C9" s="2">
        <v>5413316</v>
      </c>
      <c r="D9" s="2">
        <v>434</v>
      </c>
      <c r="E9" s="3">
        <v>40730</v>
      </c>
      <c r="F9" s="2">
        <v>235</v>
      </c>
      <c r="G9" s="1" t="s">
        <v>87</v>
      </c>
      <c r="H9" s="1" t="s">
        <v>69</v>
      </c>
      <c r="I9" s="1" t="s">
        <v>70</v>
      </c>
      <c r="J9" s="1" t="s">
        <v>84</v>
      </c>
      <c r="K9" s="1" t="s">
        <v>67</v>
      </c>
      <c r="L9" s="1" t="s">
        <v>88</v>
      </c>
      <c r="M9" s="1" t="s">
        <v>87</v>
      </c>
      <c r="N9" s="2">
        <v>0.1</v>
      </c>
      <c r="O9" s="2">
        <v>0.24</v>
      </c>
      <c r="P9" s="2">
        <v>60.5</v>
      </c>
      <c r="Q9" s="2">
        <v>0</v>
      </c>
      <c r="R9" s="2">
        <v>0</v>
      </c>
      <c r="S9" s="2">
        <v>30</v>
      </c>
      <c r="T9" s="2">
        <v>0.22</v>
      </c>
      <c r="U9" s="2">
        <v>0.73</v>
      </c>
      <c r="V9" s="2">
        <v>0.01</v>
      </c>
      <c r="W9" s="2">
        <v>0</v>
      </c>
      <c r="X9" s="2">
        <v>26.9</v>
      </c>
      <c r="Y9" s="2">
        <v>0.3</v>
      </c>
      <c r="Z9" s="2">
        <v>3</v>
      </c>
      <c r="AA9" s="2">
        <v>0.47</v>
      </c>
      <c r="AB9" s="2">
        <v>7</v>
      </c>
      <c r="AC9" s="2">
        <v>0.85</v>
      </c>
      <c r="AD9" s="2">
        <v>1.53</v>
      </c>
      <c r="AE9" s="2">
        <v>0</v>
      </c>
      <c r="AF9" s="2">
        <v>0.11</v>
      </c>
      <c r="AG9" s="2">
        <v>0.01</v>
      </c>
      <c r="AH9" s="2">
        <v>0.40400000000000003</v>
      </c>
      <c r="AI9" s="2">
        <v>0.13</v>
      </c>
      <c r="AJ9" s="2">
        <v>13.4</v>
      </c>
      <c r="AK9" s="2">
        <v>4.3</v>
      </c>
      <c r="AL9" s="2">
        <v>0.02</v>
      </c>
      <c r="AM9" s="2">
        <v>45</v>
      </c>
      <c r="AN9" s="2">
        <v>0.28999999999999998</v>
      </c>
      <c r="AO9" s="2">
        <v>0.01</v>
      </c>
      <c r="AP9" s="2">
        <v>0.06</v>
      </c>
      <c r="AQ9" s="2">
        <v>0.7</v>
      </c>
      <c r="AR9" s="2">
        <v>40</v>
      </c>
      <c r="AS9" s="2">
        <v>6.4</v>
      </c>
      <c r="AT9" s="2">
        <v>11.6</v>
      </c>
      <c r="AU9" s="2">
        <v>0</v>
      </c>
      <c r="AV9" s="2">
        <v>0.01</v>
      </c>
      <c r="AW9" s="2">
        <v>7.21</v>
      </c>
      <c r="AX9" s="2">
        <v>0.4</v>
      </c>
      <c r="AY9" s="2">
        <v>0</v>
      </c>
      <c r="AZ9" s="2">
        <v>14.5</v>
      </c>
      <c r="BA9" s="2">
        <v>2.8</v>
      </c>
      <c r="BB9" s="2">
        <v>0</v>
      </c>
      <c r="BC9" s="2">
        <v>0.03</v>
      </c>
      <c r="BD9" s="2">
        <v>1.6</v>
      </c>
      <c r="BE9" s="2">
        <v>0</v>
      </c>
      <c r="BF9" s="2">
        <v>0.05</v>
      </c>
      <c r="BG9" s="2">
        <v>0.16</v>
      </c>
      <c r="BH9" s="2">
        <v>4</v>
      </c>
      <c r="BI9" s="2">
        <v>0.26</v>
      </c>
      <c r="BJ9" s="2">
        <v>1.91</v>
      </c>
      <c r="BK9" s="2">
        <v>6</v>
      </c>
      <c r="BL9" s="2">
        <v>4.7</v>
      </c>
      <c r="BM9" s="2">
        <v>1350</v>
      </c>
      <c r="BN9" s="2">
        <v>0</v>
      </c>
      <c r="BO9" s="5">
        <f t="shared" si="0"/>
        <v>0</v>
      </c>
    </row>
    <row r="10" spans="1:67" ht="28.8" x14ac:dyDescent="0.3">
      <c r="A10" s="1" t="s">
        <v>66</v>
      </c>
      <c r="B10" s="2">
        <v>377508</v>
      </c>
      <c r="C10" s="2">
        <v>5413339</v>
      </c>
      <c r="D10" s="2">
        <v>433</v>
      </c>
      <c r="E10" s="3">
        <v>40730</v>
      </c>
      <c r="F10" s="2">
        <v>237</v>
      </c>
      <c r="G10" s="1" t="s">
        <v>89</v>
      </c>
      <c r="H10" s="1" t="s">
        <v>69</v>
      </c>
      <c r="I10" s="1" t="s">
        <v>70</v>
      </c>
      <c r="J10" s="1" t="s">
        <v>71</v>
      </c>
      <c r="K10" s="1" t="s">
        <v>67</v>
      </c>
      <c r="L10" s="1" t="s">
        <v>67</v>
      </c>
      <c r="M10" s="1" t="s">
        <v>89</v>
      </c>
      <c r="N10" s="2">
        <v>0.39</v>
      </c>
      <c r="O10" s="2">
        <v>0.17</v>
      </c>
      <c r="P10" s="2">
        <v>74.7</v>
      </c>
      <c r="Q10" s="2">
        <v>0</v>
      </c>
      <c r="R10" s="2">
        <v>0</v>
      </c>
      <c r="S10" s="2">
        <v>10</v>
      </c>
      <c r="T10" s="2">
        <v>0.14000000000000001</v>
      </c>
      <c r="U10" s="2">
        <v>0.68</v>
      </c>
      <c r="V10" s="2">
        <v>0.01</v>
      </c>
      <c r="W10" s="2">
        <v>0</v>
      </c>
      <c r="X10" s="2">
        <v>23</v>
      </c>
      <c r="Y10" s="2">
        <v>1.5</v>
      </c>
      <c r="Z10" s="2">
        <v>6</v>
      </c>
      <c r="AA10" s="2">
        <v>0.28999999999999998</v>
      </c>
      <c r="AB10" s="2">
        <v>8.8000000000000007</v>
      </c>
      <c r="AC10" s="2">
        <v>1.76</v>
      </c>
      <c r="AD10" s="2">
        <v>1.2</v>
      </c>
      <c r="AE10" s="2">
        <v>0</v>
      </c>
      <c r="AF10" s="2">
        <v>0.16</v>
      </c>
      <c r="AG10" s="2">
        <v>0.01</v>
      </c>
      <c r="AH10" s="2">
        <v>0.21</v>
      </c>
      <c r="AI10" s="2">
        <v>0.08</v>
      </c>
      <c r="AJ10" s="2">
        <v>11.5</v>
      </c>
      <c r="AK10" s="2">
        <v>0.8</v>
      </c>
      <c r="AL10" s="2">
        <v>0.01</v>
      </c>
      <c r="AM10" s="2">
        <v>117</v>
      </c>
      <c r="AN10" s="2">
        <v>2.65</v>
      </c>
      <c r="AO10" s="2">
        <v>0.01</v>
      </c>
      <c r="AP10" s="2">
        <v>0.34</v>
      </c>
      <c r="AQ10" s="2">
        <v>3.7</v>
      </c>
      <c r="AR10" s="2">
        <v>40</v>
      </c>
      <c r="AS10" s="2">
        <v>9.6</v>
      </c>
      <c r="AT10" s="2">
        <v>6</v>
      </c>
      <c r="AU10" s="2">
        <v>0</v>
      </c>
      <c r="AV10" s="2">
        <v>0.59</v>
      </c>
      <c r="AW10" s="2">
        <v>3.2</v>
      </c>
      <c r="AX10" s="2">
        <v>0.4</v>
      </c>
      <c r="AY10" s="2">
        <v>0</v>
      </c>
      <c r="AZ10" s="2">
        <v>28.6</v>
      </c>
      <c r="BA10" s="2">
        <v>1.9</v>
      </c>
      <c r="BB10" s="2">
        <v>0</v>
      </c>
      <c r="BC10" s="2">
        <v>0.04</v>
      </c>
      <c r="BD10" s="2">
        <v>1.9</v>
      </c>
      <c r="BE10" s="2">
        <v>0</v>
      </c>
      <c r="BF10" s="2">
        <v>0.03</v>
      </c>
      <c r="BG10" s="2">
        <v>0.16</v>
      </c>
      <c r="BH10" s="2">
        <v>4</v>
      </c>
      <c r="BI10" s="2">
        <v>0.19</v>
      </c>
      <c r="BJ10" s="2">
        <v>1.78</v>
      </c>
      <c r="BK10" s="2">
        <v>3</v>
      </c>
      <c r="BL10" s="2">
        <v>5.7</v>
      </c>
      <c r="BM10" s="2">
        <v>386</v>
      </c>
      <c r="BN10" s="2">
        <v>10</v>
      </c>
      <c r="BO10" s="5">
        <f t="shared" si="0"/>
        <v>0</v>
      </c>
    </row>
    <row r="11" spans="1:67" ht="28.8" x14ac:dyDescent="0.3">
      <c r="A11" s="1" t="s">
        <v>66</v>
      </c>
      <c r="B11" s="2">
        <v>377663</v>
      </c>
      <c r="C11" s="2">
        <v>5413175</v>
      </c>
      <c r="D11" s="2">
        <v>504</v>
      </c>
      <c r="E11" s="3">
        <v>40730</v>
      </c>
      <c r="F11" s="2">
        <v>257</v>
      </c>
      <c r="G11" s="1" t="s">
        <v>90</v>
      </c>
      <c r="H11" s="1" t="s">
        <v>69</v>
      </c>
      <c r="I11" s="1" t="s">
        <v>70</v>
      </c>
      <c r="J11" s="1" t="s">
        <v>78</v>
      </c>
      <c r="K11" s="1" t="s">
        <v>67</v>
      </c>
      <c r="L11" s="1" t="s">
        <v>67</v>
      </c>
      <c r="M11" s="1" t="s">
        <v>90</v>
      </c>
      <c r="N11" s="2">
        <v>0.12</v>
      </c>
      <c r="O11" s="2">
        <v>0.24</v>
      </c>
      <c r="P11" s="2">
        <v>72.2</v>
      </c>
      <c r="Q11" s="2">
        <v>0</v>
      </c>
      <c r="R11" s="2">
        <v>0</v>
      </c>
      <c r="S11" s="2">
        <v>30</v>
      </c>
      <c r="T11" s="2">
        <v>0.16</v>
      </c>
      <c r="U11" s="2">
        <v>4.5199999999999996</v>
      </c>
      <c r="V11" s="2">
        <v>0.01</v>
      </c>
      <c r="W11" s="2">
        <v>0</v>
      </c>
      <c r="X11" s="2">
        <v>11.5</v>
      </c>
      <c r="Y11" s="2">
        <v>0.7</v>
      </c>
      <c r="Z11" s="2">
        <v>4</v>
      </c>
      <c r="AA11" s="2">
        <v>0.39</v>
      </c>
      <c r="AB11" s="2">
        <v>5.2</v>
      </c>
      <c r="AC11" s="2">
        <v>1.39</v>
      </c>
      <c r="AD11" s="2">
        <v>1.08</v>
      </c>
      <c r="AE11" s="2">
        <v>0</v>
      </c>
      <c r="AF11" s="2">
        <v>0.19</v>
      </c>
      <c r="AG11" s="2">
        <v>0</v>
      </c>
      <c r="AH11" s="2">
        <v>9.0999999999999998E-2</v>
      </c>
      <c r="AI11" s="2">
        <v>0.15</v>
      </c>
      <c r="AJ11" s="2">
        <v>5.7</v>
      </c>
      <c r="AK11" s="2">
        <v>1.2</v>
      </c>
      <c r="AL11" s="2">
        <v>0.02</v>
      </c>
      <c r="AM11" s="2">
        <v>71</v>
      </c>
      <c r="AN11" s="2">
        <v>0.4</v>
      </c>
      <c r="AO11" s="2">
        <v>0.01</v>
      </c>
      <c r="AP11" s="2">
        <v>0.08</v>
      </c>
      <c r="AQ11" s="2">
        <v>1.9</v>
      </c>
      <c r="AR11" s="2">
        <v>40</v>
      </c>
      <c r="AS11" s="2">
        <v>8.8000000000000007</v>
      </c>
      <c r="AT11" s="2">
        <v>9.9</v>
      </c>
      <c r="AU11" s="2">
        <v>0</v>
      </c>
      <c r="AV11" s="2">
        <v>0.37</v>
      </c>
      <c r="AW11" s="2">
        <v>4.96</v>
      </c>
      <c r="AX11" s="2">
        <v>0.5</v>
      </c>
      <c r="AY11" s="2">
        <v>0.2</v>
      </c>
      <c r="AZ11" s="2">
        <v>19.899999999999999</v>
      </c>
      <c r="BA11" s="2">
        <v>4</v>
      </c>
      <c r="BB11" s="2">
        <v>0</v>
      </c>
      <c r="BC11" s="2">
        <v>0.03</v>
      </c>
      <c r="BD11" s="2">
        <v>1.4</v>
      </c>
      <c r="BE11" s="2">
        <v>0</v>
      </c>
      <c r="BF11" s="2">
        <v>0.04</v>
      </c>
      <c r="BG11" s="2">
        <v>0.19</v>
      </c>
      <c r="BH11" s="2">
        <v>3</v>
      </c>
      <c r="BI11" s="2">
        <v>0.3</v>
      </c>
      <c r="BJ11" s="2">
        <v>1.66</v>
      </c>
      <c r="BK11" s="2">
        <v>3</v>
      </c>
      <c r="BL11" s="2">
        <v>6.7</v>
      </c>
      <c r="BM11" s="2">
        <v>79</v>
      </c>
      <c r="BN11" s="2">
        <v>20</v>
      </c>
      <c r="BO11" s="5">
        <f t="shared" si="0"/>
        <v>0</v>
      </c>
    </row>
    <row r="12" spans="1:67" ht="28.8" x14ac:dyDescent="0.3">
      <c r="A12" s="1" t="s">
        <v>66</v>
      </c>
      <c r="B12" s="2">
        <v>377567</v>
      </c>
      <c r="C12" s="2">
        <v>5413247</v>
      </c>
      <c r="D12" s="2">
        <v>481</v>
      </c>
      <c r="E12" s="3">
        <v>40730</v>
      </c>
      <c r="F12" s="2">
        <v>261</v>
      </c>
      <c r="G12" s="1" t="s">
        <v>91</v>
      </c>
      <c r="H12" s="1" t="s">
        <v>69</v>
      </c>
      <c r="I12" s="1" t="s">
        <v>70</v>
      </c>
      <c r="J12" s="1" t="s">
        <v>71</v>
      </c>
      <c r="K12" s="1" t="s">
        <v>67</v>
      </c>
      <c r="L12" s="1" t="s">
        <v>67</v>
      </c>
      <c r="M12" s="1" t="s">
        <v>91</v>
      </c>
      <c r="N12" s="2">
        <v>0.22</v>
      </c>
      <c r="O12" s="2">
        <v>0.22</v>
      </c>
      <c r="P12" s="2">
        <v>62.7</v>
      </c>
      <c r="Q12" s="2">
        <v>0</v>
      </c>
      <c r="R12" s="2">
        <v>0</v>
      </c>
      <c r="S12" s="2">
        <v>30</v>
      </c>
      <c r="T12" s="2">
        <v>0.15</v>
      </c>
      <c r="U12" s="2">
        <v>1.56</v>
      </c>
      <c r="V12" s="2">
        <v>0</v>
      </c>
      <c r="W12" s="2">
        <v>0</v>
      </c>
      <c r="X12" s="2">
        <v>28.3</v>
      </c>
      <c r="Y12" s="2">
        <v>0.5</v>
      </c>
      <c r="Z12" s="2">
        <v>4</v>
      </c>
      <c r="AA12" s="2">
        <v>0.39</v>
      </c>
      <c r="AB12" s="2">
        <v>44.3</v>
      </c>
      <c r="AC12" s="2">
        <v>1.52</v>
      </c>
      <c r="AD12" s="2">
        <v>1.86</v>
      </c>
      <c r="AE12" s="2">
        <v>0</v>
      </c>
      <c r="AF12" s="2">
        <v>0.11</v>
      </c>
      <c r="AG12" s="2">
        <v>0</v>
      </c>
      <c r="AH12" s="2">
        <v>1.03</v>
      </c>
      <c r="AI12" s="2">
        <v>0.12</v>
      </c>
      <c r="AJ12" s="2">
        <v>14.1</v>
      </c>
      <c r="AK12" s="2">
        <v>0.7</v>
      </c>
      <c r="AL12" s="2">
        <v>0.02</v>
      </c>
      <c r="AM12" s="2">
        <v>62</v>
      </c>
      <c r="AN12" s="2">
        <v>1.86</v>
      </c>
      <c r="AO12" s="2">
        <v>0.01</v>
      </c>
      <c r="AP12" s="2">
        <v>0.24</v>
      </c>
      <c r="AQ12" s="2">
        <v>1.7</v>
      </c>
      <c r="AR12" s="2">
        <v>40</v>
      </c>
      <c r="AS12" s="2">
        <v>14.2</v>
      </c>
      <c r="AT12" s="2">
        <v>9.9</v>
      </c>
      <c r="AU12" s="2">
        <v>0</v>
      </c>
      <c r="AV12" s="2">
        <v>0.06</v>
      </c>
      <c r="AW12" s="2">
        <v>8.64</v>
      </c>
      <c r="AX12" s="2">
        <v>0.4</v>
      </c>
      <c r="AY12" s="2">
        <v>0.3</v>
      </c>
      <c r="AZ12" s="2">
        <v>16.399999999999999</v>
      </c>
      <c r="BA12" s="2">
        <v>4.5</v>
      </c>
      <c r="BB12" s="2">
        <v>0</v>
      </c>
      <c r="BC12" s="2">
        <v>0.05</v>
      </c>
      <c r="BD12" s="2">
        <v>2.2999999999999998</v>
      </c>
      <c r="BE12" s="2">
        <v>0</v>
      </c>
      <c r="BF12" s="2">
        <v>0.05</v>
      </c>
      <c r="BG12" s="2">
        <v>0.16</v>
      </c>
      <c r="BH12" s="2">
        <v>3</v>
      </c>
      <c r="BI12" s="2">
        <v>0.18</v>
      </c>
      <c r="BJ12" s="2">
        <v>2.12</v>
      </c>
      <c r="BK12" s="2">
        <v>6</v>
      </c>
      <c r="BL12" s="2">
        <v>4.5999999999999996</v>
      </c>
      <c r="BM12" s="2">
        <v>1215</v>
      </c>
      <c r="BN12" s="2">
        <v>10</v>
      </c>
      <c r="BO12" s="5">
        <f t="shared" si="0"/>
        <v>0</v>
      </c>
    </row>
    <row r="13" spans="1:67" ht="28.8" x14ac:dyDescent="0.3">
      <c r="A13" s="1" t="s">
        <v>66</v>
      </c>
      <c r="B13" s="2">
        <v>377514</v>
      </c>
      <c r="C13" s="2">
        <v>5413264</v>
      </c>
      <c r="D13" s="2">
        <v>476</v>
      </c>
      <c r="E13" s="3">
        <v>40730</v>
      </c>
      <c r="F13" s="2">
        <v>262</v>
      </c>
      <c r="G13" s="1" t="s">
        <v>92</v>
      </c>
      <c r="H13" s="1" t="s">
        <v>69</v>
      </c>
      <c r="I13" s="1" t="s">
        <v>70</v>
      </c>
      <c r="J13" s="1" t="s">
        <v>84</v>
      </c>
      <c r="K13" s="1" t="s">
        <v>67</v>
      </c>
      <c r="L13" s="1" t="s">
        <v>67</v>
      </c>
      <c r="M13" s="1" t="s">
        <v>92</v>
      </c>
      <c r="N13" s="2">
        <v>0.09</v>
      </c>
      <c r="O13" s="2">
        <v>0.33</v>
      </c>
      <c r="P13" s="2">
        <v>76.900000000000006</v>
      </c>
      <c r="Q13" s="2">
        <v>0</v>
      </c>
      <c r="R13" s="2">
        <v>0</v>
      </c>
      <c r="S13" s="2">
        <v>20</v>
      </c>
      <c r="T13" s="2">
        <v>0.28999999999999998</v>
      </c>
      <c r="U13" s="2">
        <v>0.56000000000000005</v>
      </c>
      <c r="V13" s="2">
        <v>0</v>
      </c>
      <c r="W13" s="2">
        <v>0</v>
      </c>
      <c r="X13" s="2">
        <v>40.200000000000003</v>
      </c>
      <c r="Y13" s="2">
        <v>0.3</v>
      </c>
      <c r="Z13" s="2">
        <v>4</v>
      </c>
      <c r="AA13" s="2">
        <v>0.89</v>
      </c>
      <c r="AB13" s="2">
        <v>7</v>
      </c>
      <c r="AC13" s="2">
        <v>1</v>
      </c>
      <c r="AD13" s="2">
        <v>1.69</v>
      </c>
      <c r="AE13" s="2">
        <v>0</v>
      </c>
      <c r="AF13" s="2">
        <v>0.21</v>
      </c>
      <c r="AG13" s="2">
        <v>0</v>
      </c>
      <c r="AH13" s="2">
        <v>0.21199999999999999</v>
      </c>
      <c r="AI13" s="2">
        <v>0.17</v>
      </c>
      <c r="AJ13" s="2">
        <v>19.899999999999999</v>
      </c>
      <c r="AK13" s="2">
        <v>1.5</v>
      </c>
      <c r="AL13" s="2">
        <v>0.02</v>
      </c>
      <c r="AM13" s="2">
        <v>35</v>
      </c>
      <c r="AN13" s="2">
        <v>0.35</v>
      </c>
      <c r="AO13" s="2">
        <v>0</v>
      </c>
      <c r="AP13" s="2">
        <v>0.05</v>
      </c>
      <c r="AQ13" s="2">
        <v>0.6</v>
      </c>
      <c r="AR13" s="2">
        <v>40</v>
      </c>
      <c r="AS13" s="2">
        <v>14.1</v>
      </c>
      <c r="AT13" s="2">
        <v>14.1</v>
      </c>
      <c r="AU13" s="2">
        <v>0</v>
      </c>
      <c r="AV13" s="2">
        <v>0.01</v>
      </c>
      <c r="AW13" s="2">
        <v>4.7699999999999996</v>
      </c>
      <c r="AX13" s="2">
        <v>0.6</v>
      </c>
      <c r="AY13" s="2">
        <v>0.2</v>
      </c>
      <c r="AZ13" s="2">
        <v>21.1</v>
      </c>
      <c r="BA13" s="2">
        <v>3.3</v>
      </c>
      <c r="BB13" s="2">
        <v>0</v>
      </c>
      <c r="BC13" s="2">
        <v>0.04</v>
      </c>
      <c r="BD13" s="2">
        <v>3.3</v>
      </c>
      <c r="BE13" s="2">
        <v>0</v>
      </c>
      <c r="BF13" s="2">
        <v>0.06</v>
      </c>
      <c r="BG13" s="2">
        <v>0.2</v>
      </c>
      <c r="BH13" s="2">
        <v>5</v>
      </c>
      <c r="BI13" s="2">
        <v>0.19</v>
      </c>
      <c r="BJ13" s="2">
        <v>2.66</v>
      </c>
      <c r="BK13" s="2">
        <v>3</v>
      </c>
      <c r="BL13" s="2">
        <v>7.5</v>
      </c>
      <c r="BM13" s="2">
        <v>401</v>
      </c>
      <c r="BN13" s="2">
        <v>10</v>
      </c>
      <c r="BO13" s="5">
        <f t="shared" si="0"/>
        <v>0</v>
      </c>
    </row>
    <row r="14" spans="1:67" ht="28.8" x14ac:dyDescent="0.3">
      <c r="A14" s="1" t="s">
        <v>66</v>
      </c>
      <c r="B14" s="2">
        <v>377520</v>
      </c>
      <c r="C14" s="2">
        <v>5413272</v>
      </c>
      <c r="D14" s="2">
        <v>460</v>
      </c>
      <c r="E14" s="3">
        <v>40730</v>
      </c>
      <c r="F14" s="2">
        <v>266</v>
      </c>
      <c r="G14" s="1" t="s">
        <v>93</v>
      </c>
      <c r="H14" s="1" t="s">
        <v>69</v>
      </c>
      <c r="I14" s="1" t="s">
        <v>70</v>
      </c>
      <c r="J14" s="1" t="s">
        <v>84</v>
      </c>
      <c r="K14" s="1" t="s">
        <v>67</v>
      </c>
      <c r="L14" s="1" t="s">
        <v>67</v>
      </c>
      <c r="M14" s="1" t="s">
        <v>93</v>
      </c>
      <c r="N14" s="2">
        <v>7.0000000000000007E-2</v>
      </c>
      <c r="O14" s="2">
        <v>0.19</v>
      </c>
      <c r="P14" s="2">
        <v>205</v>
      </c>
      <c r="Q14" s="2">
        <v>0</v>
      </c>
      <c r="R14" s="2">
        <v>10</v>
      </c>
      <c r="S14" s="2">
        <v>10</v>
      </c>
      <c r="T14" s="2">
        <v>0.13</v>
      </c>
      <c r="U14" s="2">
        <v>1.53</v>
      </c>
      <c r="V14" s="2">
        <v>0</v>
      </c>
      <c r="W14" s="2">
        <v>0.01</v>
      </c>
      <c r="X14" s="2">
        <v>20.8</v>
      </c>
      <c r="Y14" s="2">
        <v>0.3</v>
      </c>
      <c r="Z14" s="2">
        <v>4</v>
      </c>
      <c r="AA14" s="2">
        <v>0.46</v>
      </c>
      <c r="AB14" s="2">
        <v>27.8</v>
      </c>
      <c r="AC14" s="2">
        <v>1.91</v>
      </c>
      <c r="AD14" s="2">
        <v>2.06</v>
      </c>
      <c r="AE14" s="2">
        <v>0</v>
      </c>
      <c r="AF14" s="2">
        <v>0.13</v>
      </c>
      <c r="AG14" s="2">
        <v>0.01</v>
      </c>
      <c r="AH14" s="2">
        <v>1.2549999999999999</v>
      </c>
      <c r="AI14" s="2">
        <v>0.09</v>
      </c>
      <c r="AJ14" s="2">
        <v>10.4</v>
      </c>
      <c r="AK14" s="2">
        <v>0.7</v>
      </c>
      <c r="AL14" s="2">
        <v>0.01</v>
      </c>
      <c r="AM14" s="2">
        <v>59</v>
      </c>
      <c r="AN14" s="2">
        <v>0.47</v>
      </c>
      <c r="AO14" s="2">
        <v>0.01</v>
      </c>
      <c r="AP14" s="2">
        <v>0.08</v>
      </c>
      <c r="AQ14" s="2">
        <v>0.9</v>
      </c>
      <c r="AR14" s="2">
        <v>30</v>
      </c>
      <c r="AS14" s="2">
        <v>8.1999999999999993</v>
      </c>
      <c r="AT14" s="2">
        <v>6.5</v>
      </c>
      <c r="AU14" s="2">
        <v>0</v>
      </c>
      <c r="AV14" s="2">
        <v>0.02</v>
      </c>
      <c r="AW14" s="2">
        <v>26.8</v>
      </c>
      <c r="AX14" s="2">
        <v>0.4</v>
      </c>
      <c r="AY14" s="2">
        <v>0.3</v>
      </c>
      <c r="AZ14" s="2">
        <v>15</v>
      </c>
      <c r="BA14" s="2">
        <v>2.2999999999999998</v>
      </c>
      <c r="BB14" s="2">
        <v>0</v>
      </c>
      <c r="BC14" s="2">
        <v>0.06</v>
      </c>
      <c r="BD14" s="2">
        <v>2</v>
      </c>
      <c r="BE14" s="2">
        <v>0</v>
      </c>
      <c r="BF14" s="2">
        <v>0.03</v>
      </c>
      <c r="BG14" s="2">
        <v>0.17</v>
      </c>
      <c r="BH14" s="2">
        <v>16</v>
      </c>
      <c r="BI14" s="2">
        <v>2.1800000000000002</v>
      </c>
      <c r="BJ14" s="2">
        <v>1.86</v>
      </c>
      <c r="BK14" s="2">
        <v>13</v>
      </c>
      <c r="BL14" s="2">
        <v>5.0999999999999996</v>
      </c>
      <c r="BM14" s="2">
        <v>329</v>
      </c>
      <c r="BN14" s="2">
        <v>10</v>
      </c>
      <c r="BO14" s="5">
        <f t="shared" si="0"/>
        <v>0</v>
      </c>
    </row>
    <row r="15" spans="1:67" ht="28.8" x14ac:dyDescent="0.3">
      <c r="A15" s="1" t="s">
        <v>66</v>
      </c>
      <c r="B15" s="2">
        <v>375729</v>
      </c>
      <c r="C15" s="2">
        <v>5414186</v>
      </c>
      <c r="D15" s="2">
        <v>354</v>
      </c>
      <c r="E15" s="3">
        <v>40761</v>
      </c>
      <c r="F15" s="2">
        <v>277</v>
      </c>
      <c r="G15" s="1" t="s">
        <v>94</v>
      </c>
      <c r="H15" s="1" t="s">
        <v>69</v>
      </c>
      <c r="I15" s="1" t="s">
        <v>70</v>
      </c>
      <c r="J15" s="1" t="s">
        <v>78</v>
      </c>
      <c r="K15" s="1" t="s">
        <v>67</v>
      </c>
      <c r="L15" s="1" t="s">
        <v>95</v>
      </c>
      <c r="M15" s="1" t="s">
        <v>94</v>
      </c>
      <c r="N15" s="2">
        <v>0.02</v>
      </c>
      <c r="O15" s="2">
        <v>2.42</v>
      </c>
      <c r="P15" s="2">
        <v>7.6</v>
      </c>
      <c r="Q15" s="2">
        <v>0</v>
      </c>
      <c r="R15" s="2">
        <v>0</v>
      </c>
      <c r="S15" s="2">
        <v>130</v>
      </c>
      <c r="T15" s="2">
        <v>0.18</v>
      </c>
      <c r="U15" s="2">
        <v>0.13</v>
      </c>
      <c r="V15" s="2">
        <v>0.51</v>
      </c>
      <c r="W15" s="2">
        <v>0.02</v>
      </c>
      <c r="X15" s="2">
        <v>4.55</v>
      </c>
      <c r="Y15" s="2">
        <v>31.9</v>
      </c>
      <c r="Z15" s="2">
        <v>336</v>
      </c>
      <c r="AA15" s="2">
        <v>6.8</v>
      </c>
      <c r="AB15" s="2">
        <v>65.2</v>
      </c>
      <c r="AC15" s="2">
        <v>4.09</v>
      </c>
      <c r="AD15" s="2">
        <v>5.75</v>
      </c>
      <c r="AE15" s="2">
        <v>0.1</v>
      </c>
      <c r="AF15" s="2">
        <v>0.18</v>
      </c>
      <c r="AG15" s="2">
        <v>0</v>
      </c>
      <c r="AH15" s="2">
        <v>7.8E-2</v>
      </c>
      <c r="AI15" s="2">
        <v>7.0000000000000007E-2</v>
      </c>
      <c r="AJ15" s="2">
        <v>2.1</v>
      </c>
      <c r="AK15" s="2">
        <v>21.7</v>
      </c>
      <c r="AL15" s="2">
        <v>3.77</v>
      </c>
      <c r="AM15" s="2">
        <v>558</v>
      </c>
      <c r="AN15" s="2">
        <v>0.31</v>
      </c>
      <c r="AO15" s="2">
        <v>0.11</v>
      </c>
      <c r="AP15" s="2">
        <v>0</v>
      </c>
      <c r="AQ15" s="2">
        <v>135</v>
      </c>
      <c r="AR15" s="2">
        <v>110</v>
      </c>
      <c r="AS15" s="2">
        <v>1.4</v>
      </c>
      <c r="AT15" s="2">
        <v>3.3</v>
      </c>
      <c r="AU15" s="2">
        <v>0</v>
      </c>
      <c r="AV15" s="2">
        <v>0.03</v>
      </c>
      <c r="AW15" s="2">
        <v>0.65</v>
      </c>
      <c r="AX15" s="2">
        <v>10.6</v>
      </c>
      <c r="AY15" s="2">
        <v>0</v>
      </c>
      <c r="AZ15" s="2">
        <v>1.4</v>
      </c>
      <c r="BA15" s="2">
        <v>11.1</v>
      </c>
      <c r="BB15" s="2">
        <v>0</v>
      </c>
      <c r="BC15" s="2">
        <v>0.02</v>
      </c>
      <c r="BD15" s="2">
        <v>0.8</v>
      </c>
      <c r="BE15" s="2">
        <v>5.1999999999999998E-2</v>
      </c>
      <c r="BF15" s="2">
        <v>0.02</v>
      </c>
      <c r="BG15" s="2">
        <v>0.16</v>
      </c>
      <c r="BH15" s="2">
        <v>88</v>
      </c>
      <c r="BI15" s="2">
        <v>0.1</v>
      </c>
      <c r="BJ15" s="2">
        <v>4.8</v>
      </c>
      <c r="BK15" s="2">
        <v>44</v>
      </c>
      <c r="BL15" s="2">
        <v>6.1</v>
      </c>
      <c r="BM15" s="2">
        <v>29</v>
      </c>
      <c r="BN15" s="2">
        <v>0</v>
      </c>
      <c r="BO15" s="5">
        <f t="shared" si="0"/>
        <v>85.245901639344268</v>
      </c>
    </row>
    <row r="16" spans="1:67" ht="28.8" x14ac:dyDescent="0.3">
      <c r="A16" s="1" t="s">
        <v>66</v>
      </c>
      <c r="B16" s="2">
        <v>375525</v>
      </c>
      <c r="C16" s="2">
        <v>5414275</v>
      </c>
      <c r="D16" s="2">
        <v>390</v>
      </c>
      <c r="E16" s="3">
        <v>40761</v>
      </c>
      <c r="F16" s="2">
        <v>284</v>
      </c>
      <c r="G16" s="1" t="s">
        <v>96</v>
      </c>
      <c r="H16" s="1" t="s">
        <v>69</v>
      </c>
      <c r="I16" s="1" t="s">
        <v>70</v>
      </c>
      <c r="J16" s="1" t="s">
        <v>84</v>
      </c>
      <c r="K16" s="1" t="s">
        <v>67</v>
      </c>
      <c r="L16" s="1" t="s">
        <v>67</v>
      </c>
      <c r="M16" s="1" t="s">
        <v>96</v>
      </c>
      <c r="N16" s="2">
        <v>0.01</v>
      </c>
      <c r="O16" s="2">
        <v>4.8</v>
      </c>
      <c r="P16" s="2">
        <v>3.9</v>
      </c>
      <c r="Q16" s="2">
        <v>0</v>
      </c>
      <c r="R16" s="2">
        <v>0</v>
      </c>
      <c r="S16" s="2">
        <v>120</v>
      </c>
      <c r="T16" s="2">
        <v>0.43</v>
      </c>
      <c r="U16" s="2">
        <v>0.1</v>
      </c>
      <c r="V16" s="2">
        <v>0.48</v>
      </c>
      <c r="W16" s="2">
        <v>0.18</v>
      </c>
      <c r="X16" s="2">
        <v>15.05</v>
      </c>
      <c r="Y16" s="2">
        <v>58.8</v>
      </c>
      <c r="Z16" s="2">
        <v>276</v>
      </c>
      <c r="AA16" s="2">
        <v>3.38</v>
      </c>
      <c r="AB16" s="2">
        <v>120.5</v>
      </c>
      <c r="AC16" s="2">
        <v>8.06</v>
      </c>
      <c r="AD16" s="2">
        <v>17.05</v>
      </c>
      <c r="AE16" s="2">
        <v>0.28999999999999998</v>
      </c>
      <c r="AF16" s="2">
        <v>1.4</v>
      </c>
      <c r="AG16" s="2">
        <v>0.01</v>
      </c>
      <c r="AH16" s="2">
        <v>8.4000000000000005E-2</v>
      </c>
      <c r="AI16" s="2">
        <v>0.06</v>
      </c>
      <c r="AJ16" s="2">
        <v>7.1</v>
      </c>
      <c r="AK16" s="2">
        <v>27.4</v>
      </c>
      <c r="AL16" s="2">
        <v>2.06</v>
      </c>
      <c r="AM16" s="2">
        <v>1290</v>
      </c>
      <c r="AN16" s="2">
        <v>0.11</v>
      </c>
      <c r="AO16" s="2">
        <v>0.09</v>
      </c>
      <c r="AP16" s="2">
        <v>0.27</v>
      </c>
      <c r="AQ16" s="2">
        <v>138.5</v>
      </c>
      <c r="AR16" s="2">
        <v>310</v>
      </c>
      <c r="AS16" s="2">
        <v>4.0999999999999996</v>
      </c>
      <c r="AT16" s="2">
        <v>5.5</v>
      </c>
      <c r="AU16" s="2">
        <v>0</v>
      </c>
      <c r="AV16" s="2">
        <v>0.01</v>
      </c>
      <c r="AW16" s="2">
        <v>0.15</v>
      </c>
      <c r="AX16" s="2">
        <v>34.4</v>
      </c>
      <c r="AY16" s="2">
        <v>0.7</v>
      </c>
      <c r="AZ16" s="2">
        <v>1.2</v>
      </c>
      <c r="BA16" s="2">
        <v>15.9</v>
      </c>
      <c r="BB16" s="2">
        <v>0</v>
      </c>
      <c r="BC16" s="2">
        <v>0.09</v>
      </c>
      <c r="BD16" s="2">
        <v>2.7</v>
      </c>
      <c r="BE16" s="2">
        <v>0.46100000000000002</v>
      </c>
      <c r="BF16" s="2">
        <v>7.0000000000000007E-2</v>
      </c>
      <c r="BG16" s="2">
        <v>0.47</v>
      </c>
      <c r="BH16" s="2">
        <v>233</v>
      </c>
      <c r="BI16" s="2">
        <v>0.15</v>
      </c>
      <c r="BJ16" s="2">
        <v>13.25</v>
      </c>
      <c r="BK16" s="2">
        <v>101</v>
      </c>
      <c r="BL16" s="2">
        <v>52.6</v>
      </c>
      <c r="BM16" s="2">
        <v>0</v>
      </c>
      <c r="BN16" s="2">
        <v>0</v>
      </c>
      <c r="BO16" s="5">
        <f t="shared" si="0"/>
        <v>87.642585551330797</v>
      </c>
    </row>
    <row r="17" spans="1:67" ht="28.8" x14ac:dyDescent="0.3">
      <c r="A17" s="1" t="s">
        <v>66</v>
      </c>
      <c r="B17" s="2">
        <v>375512</v>
      </c>
      <c r="C17" s="2">
        <v>5414401</v>
      </c>
      <c r="D17" s="2">
        <v>383</v>
      </c>
      <c r="E17" s="3">
        <v>40761</v>
      </c>
      <c r="F17" s="2">
        <v>287</v>
      </c>
      <c r="G17" s="1" t="s">
        <v>97</v>
      </c>
      <c r="H17" s="1" t="s">
        <v>69</v>
      </c>
      <c r="I17" s="1" t="s">
        <v>98</v>
      </c>
      <c r="J17" s="1" t="s">
        <v>78</v>
      </c>
      <c r="K17" s="1" t="s">
        <v>67</v>
      </c>
      <c r="L17" s="1" t="s">
        <v>99</v>
      </c>
      <c r="M17" s="1" t="s">
        <v>97</v>
      </c>
      <c r="N17" s="2">
        <v>0.04</v>
      </c>
      <c r="O17" s="2">
        <v>3.17</v>
      </c>
      <c r="P17" s="2">
        <v>24.7</v>
      </c>
      <c r="Q17" s="2">
        <v>0</v>
      </c>
      <c r="R17" s="2">
        <v>0</v>
      </c>
      <c r="S17" s="2">
        <v>130</v>
      </c>
      <c r="T17" s="2">
        <v>0.92</v>
      </c>
      <c r="U17" s="2">
        <v>1.46</v>
      </c>
      <c r="V17" s="2">
        <v>0.06</v>
      </c>
      <c r="W17" s="2">
        <v>0.09</v>
      </c>
      <c r="X17" s="2">
        <v>65.8</v>
      </c>
      <c r="Y17" s="2">
        <v>69.3</v>
      </c>
      <c r="Z17" s="2">
        <v>327</v>
      </c>
      <c r="AA17" s="2">
        <v>9.3699999999999992</v>
      </c>
      <c r="AB17" s="2">
        <v>64</v>
      </c>
      <c r="AC17" s="2">
        <v>5.78</v>
      </c>
      <c r="AD17" s="2">
        <v>10.15</v>
      </c>
      <c r="AE17" s="2">
        <v>0.08</v>
      </c>
      <c r="AF17" s="2">
        <v>0.14000000000000001</v>
      </c>
      <c r="AG17" s="2">
        <v>0.03</v>
      </c>
      <c r="AH17" s="2">
        <v>0.09</v>
      </c>
      <c r="AI17" s="2">
        <v>0.26</v>
      </c>
      <c r="AJ17" s="2">
        <v>8.6999999999999993</v>
      </c>
      <c r="AK17" s="2">
        <v>22.9</v>
      </c>
      <c r="AL17" s="2">
        <v>0.56999999999999995</v>
      </c>
      <c r="AM17" s="2">
        <v>23400</v>
      </c>
      <c r="AN17" s="2">
        <v>0.71</v>
      </c>
      <c r="AO17" s="2">
        <v>0.01</v>
      </c>
      <c r="AP17" s="2">
        <v>0.28999999999999998</v>
      </c>
      <c r="AQ17" s="2">
        <v>123</v>
      </c>
      <c r="AR17" s="2">
        <v>230</v>
      </c>
      <c r="AS17" s="2">
        <v>30.2</v>
      </c>
      <c r="AT17" s="2">
        <v>29.5</v>
      </c>
      <c r="AU17" s="2">
        <v>0</v>
      </c>
      <c r="AV17" s="2">
        <v>0.28000000000000003</v>
      </c>
      <c r="AW17" s="2">
        <v>1.2</v>
      </c>
      <c r="AX17" s="2">
        <v>16.8</v>
      </c>
      <c r="AY17" s="2">
        <v>0.6</v>
      </c>
      <c r="AZ17" s="2">
        <v>7.7</v>
      </c>
      <c r="BA17" s="2">
        <v>12</v>
      </c>
      <c r="BB17" s="2">
        <v>0</v>
      </c>
      <c r="BC17" s="2">
        <v>0.11</v>
      </c>
      <c r="BD17" s="2">
        <v>6.5</v>
      </c>
      <c r="BE17" s="2">
        <v>5.8000000000000003E-2</v>
      </c>
      <c r="BF17" s="2">
        <v>0.34</v>
      </c>
      <c r="BG17" s="2">
        <v>0.57999999999999996</v>
      </c>
      <c r="BH17" s="2">
        <v>73</v>
      </c>
      <c r="BI17" s="2">
        <v>7.0000000000000007E-2</v>
      </c>
      <c r="BJ17" s="2">
        <v>4.1399999999999997</v>
      </c>
      <c r="BK17" s="2">
        <v>80</v>
      </c>
      <c r="BL17" s="2">
        <v>5.9</v>
      </c>
      <c r="BM17" s="2">
        <v>36</v>
      </c>
      <c r="BN17" s="2">
        <v>10</v>
      </c>
      <c r="BO17" s="5">
        <f t="shared" si="0"/>
        <v>98.305084745762713</v>
      </c>
    </row>
    <row r="18" spans="1:67" ht="86.4" x14ac:dyDescent="0.3">
      <c r="A18" s="1" t="s">
        <v>66</v>
      </c>
      <c r="B18" s="2">
        <v>375532</v>
      </c>
      <c r="C18" s="2">
        <v>5414424</v>
      </c>
      <c r="D18" s="2">
        <v>382</v>
      </c>
      <c r="E18" s="3">
        <v>40761</v>
      </c>
      <c r="F18" s="2">
        <v>290</v>
      </c>
      <c r="G18" s="1" t="s">
        <v>100</v>
      </c>
      <c r="H18" s="1" t="s">
        <v>69</v>
      </c>
      <c r="I18" s="1" t="s">
        <v>98</v>
      </c>
      <c r="J18" s="1" t="s">
        <v>84</v>
      </c>
      <c r="K18" s="1" t="s">
        <v>101</v>
      </c>
      <c r="L18" s="1" t="s">
        <v>102</v>
      </c>
      <c r="M18" s="1" t="s">
        <v>100</v>
      </c>
      <c r="N18" s="2">
        <v>0.01</v>
      </c>
      <c r="O18" s="2">
        <v>0.24</v>
      </c>
      <c r="P18" s="2">
        <v>3.1</v>
      </c>
      <c r="Q18" s="2">
        <v>0</v>
      </c>
      <c r="R18" s="2">
        <v>0</v>
      </c>
      <c r="S18" s="2">
        <v>10</v>
      </c>
      <c r="T18" s="2">
        <v>0.17</v>
      </c>
      <c r="U18" s="2">
        <v>0.09</v>
      </c>
      <c r="V18" s="2">
        <v>0.03</v>
      </c>
      <c r="W18" s="2">
        <v>0.02</v>
      </c>
      <c r="X18" s="2">
        <v>6.11</v>
      </c>
      <c r="Y18" s="2">
        <v>4</v>
      </c>
      <c r="Z18" s="2">
        <v>27</v>
      </c>
      <c r="AA18" s="2">
        <v>0.67</v>
      </c>
      <c r="AB18" s="2">
        <v>11.7</v>
      </c>
      <c r="AC18" s="2">
        <v>1.7</v>
      </c>
      <c r="AD18" s="2">
        <v>1.05</v>
      </c>
      <c r="AE18" s="2">
        <v>0</v>
      </c>
      <c r="AF18" s="2">
        <v>0.06</v>
      </c>
      <c r="AG18" s="2">
        <v>0</v>
      </c>
      <c r="AH18" s="2">
        <v>8.0000000000000002E-3</v>
      </c>
      <c r="AI18" s="2">
        <v>0.04</v>
      </c>
      <c r="AJ18" s="2">
        <v>2.1</v>
      </c>
      <c r="AK18" s="2">
        <v>1.7</v>
      </c>
      <c r="AL18" s="2">
        <v>0.11</v>
      </c>
      <c r="AM18" s="2">
        <v>803</v>
      </c>
      <c r="AN18" s="2">
        <v>4.66</v>
      </c>
      <c r="AO18" s="2">
        <v>0.01</v>
      </c>
      <c r="AP18" s="2">
        <v>0.5</v>
      </c>
      <c r="AQ18" s="2">
        <v>13.3</v>
      </c>
      <c r="AR18" s="2">
        <v>50</v>
      </c>
      <c r="AS18" s="2">
        <v>3</v>
      </c>
      <c r="AT18" s="2">
        <v>3</v>
      </c>
      <c r="AU18" s="2">
        <v>1E-3</v>
      </c>
      <c r="AV18" s="2">
        <v>0.01</v>
      </c>
      <c r="AW18" s="2">
        <v>0.34</v>
      </c>
      <c r="AX18" s="2">
        <v>1.4</v>
      </c>
      <c r="AY18" s="2">
        <v>0</v>
      </c>
      <c r="AZ18" s="2">
        <v>0.7</v>
      </c>
      <c r="BA18" s="2">
        <v>3</v>
      </c>
      <c r="BB18" s="2">
        <v>0</v>
      </c>
      <c r="BC18" s="2">
        <v>0.02</v>
      </c>
      <c r="BD18" s="2">
        <v>0.7</v>
      </c>
      <c r="BE18" s="2">
        <v>0</v>
      </c>
      <c r="BF18" s="2">
        <v>0.02</v>
      </c>
      <c r="BG18" s="2">
        <v>0.13</v>
      </c>
      <c r="BH18" s="2">
        <v>9</v>
      </c>
      <c r="BI18" s="2">
        <v>0</v>
      </c>
      <c r="BJ18" s="2">
        <v>1.32</v>
      </c>
      <c r="BK18" s="2">
        <v>7</v>
      </c>
      <c r="BL18" s="2">
        <v>2.1</v>
      </c>
      <c r="BM18" s="2">
        <v>0</v>
      </c>
      <c r="BN18" s="2">
        <v>0</v>
      </c>
      <c r="BO18" s="5">
        <f t="shared" si="0"/>
        <v>0</v>
      </c>
    </row>
    <row r="19" spans="1:67" ht="28.8" x14ac:dyDescent="0.3">
      <c r="A19" s="1" t="s">
        <v>66</v>
      </c>
      <c r="B19" s="2">
        <v>375547</v>
      </c>
      <c r="C19" s="2">
        <v>5414449</v>
      </c>
      <c r="D19" s="2">
        <v>393</v>
      </c>
      <c r="E19" s="3">
        <v>40761</v>
      </c>
      <c r="F19" s="2">
        <v>291</v>
      </c>
      <c r="G19" s="1" t="s">
        <v>103</v>
      </c>
      <c r="H19" s="1" t="s">
        <v>69</v>
      </c>
      <c r="I19" s="1" t="s">
        <v>70</v>
      </c>
      <c r="J19" s="1" t="s">
        <v>84</v>
      </c>
      <c r="K19" s="1" t="s">
        <v>67</v>
      </c>
      <c r="L19" s="1" t="s">
        <v>67</v>
      </c>
      <c r="M19" s="1" t="s">
        <v>103</v>
      </c>
      <c r="N19" s="2">
        <v>0.01</v>
      </c>
      <c r="O19" s="2">
        <v>0.12</v>
      </c>
      <c r="P19" s="2">
        <v>3.6</v>
      </c>
      <c r="Q19" s="2">
        <v>0</v>
      </c>
      <c r="R19" s="2">
        <v>0</v>
      </c>
      <c r="S19" s="2">
        <v>10</v>
      </c>
      <c r="T19" s="2">
        <v>0.05</v>
      </c>
      <c r="U19" s="2">
        <v>0.08</v>
      </c>
      <c r="V19" s="2">
        <v>0.01</v>
      </c>
      <c r="W19" s="2">
        <v>0</v>
      </c>
      <c r="X19" s="2">
        <v>10.199999999999999</v>
      </c>
      <c r="Y19" s="2">
        <v>0.7</v>
      </c>
      <c r="Z19" s="2">
        <v>6</v>
      </c>
      <c r="AA19" s="2">
        <v>0.33</v>
      </c>
      <c r="AB19" s="2">
        <v>4.5</v>
      </c>
      <c r="AC19" s="2">
        <v>0.97</v>
      </c>
      <c r="AD19" s="2">
        <v>0.66</v>
      </c>
      <c r="AE19" s="2">
        <v>0</v>
      </c>
      <c r="AF19" s="2">
        <v>7.0000000000000007E-2</v>
      </c>
      <c r="AG19" s="2">
        <v>0.01</v>
      </c>
      <c r="AH19" s="2">
        <v>0</v>
      </c>
      <c r="AI19" s="2">
        <v>0.05</v>
      </c>
      <c r="AJ19" s="2">
        <v>4.4000000000000004</v>
      </c>
      <c r="AK19" s="2">
        <v>0.6</v>
      </c>
      <c r="AL19" s="2">
        <v>0.02</v>
      </c>
      <c r="AM19" s="2">
        <v>97</v>
      </c>
      <c r="AN19" s="2">
        <v>0.59</v>
      </c>
      <c r="AO19" s="2">
        <v>0.01</v>
      </c>
      <c r="AP19" s="2">
        <v>0.1</v>
      </c>
      <c r="AQ19" s="2">
        <v>2</v>
      </c>
      <c r="AR19" s="2">
        <v>30</v>
      </c>
      <c r="AS19" s="2">
        <v>2.2000000000000002</v>
      </c>
      <c r="AT19" s="2">
        <v>3.7</v>
      </c>
      <c r="AU19" s="2">
        <v>0</v>
      </c>
      <c r="AV19" s="2">
        <v>0.01</v>
      </c>
      <c r="AW19" s="2">
        <v>0.38</v>
      </c>
      <c r="AX19" s="2">
        <v>0.4</v>
      </c>
      <c r="AY19" s="2">
        <v>0</v>
      </c>
      <c r="AZ19" s="2">
        <v>0.2</v>
      </c>
      <c r="BA19" s="2">
        <v>2.5</v>
      </c>
      <c r="BB19" s="2">
        <v>0</v>
      </c>
      <c r="BC19" s="2">
        <v>0.02</v>
      </c>
      <c r="BD19" s="2">
        <v>1.3</v>
      </c>
      <c r="BE19" s="2">
        <v>0</v>
      </c>
      <c r="BF19" s="2">
        <v>0.02</v>
      </c>
      <c r="BG19" s="2">
        <v>0.15</v>
      </c>
      <c r="BH19" s="2">
        <v>4</v>
      </c>
      <c r="BI19" s="2">
        <v>0</v>
      </c>
      <c r="BJ19" s="2">
        <v>0.91</v>
      </c>
      <c r="BK19" s="2">
        <v>2</v>
      </c>
      <c r="BL19" s="2">
        <v>2.6</v>
      </c>
      <c r="BM19" s="2">
        <v>0</v>
      </c>
      <c r="BN19" s="2">
        <v>0</v>
      </c>
      <c r="BO19" s="5">
        <f t="shared" si="0"/>
        <v>0</v>
      </c>
    </row>
    <row r="20" spans="1:67" ht="28.8" x14ac:dyDescent="0.3">
      <c r="A20" s="1" t="s">
        <v>66</v>
      </c>
      <c r="B20" s="2">
        <v>375627</v>
      </c>
      <c r="C20" s="2">
        <v>5414423</v>
      </c>
      <c r="D20" s="2">
        <v>375</v>
      </c>
      <c r="E20" s="3">
        <v>40761</v>
      </c>
      <c r="F20" s="2">
        <v>292</v>
      </c>
      <c r="G20" s="1" t="s">
        <v>104</v>
      </c>
      <c r="H20" s="1" t="s">
        <v>69</v>
      </c>
      <c r="I20" s="1" t="s">
        <v>70</v>
      </c>
      <c r="J20" s="1" t="s">
        <v>84</v>
      </c>
      <c r="K20" s="1" t="s">
        <v>67</v>
      </c>
      <c r="L20" s="1" t="s">
        <v>67</v>
      </c>
      <c r="M20" s="1" t="s">
        <v>104</v>
      </c>
      <c r="N20" s="2">
        <v>0.01</v>
      </c>
      <c r="O20" s="2">
        <v>0.3</v>
      </c>
      <c r="P20" s="2">
        <v>6.9</v>
      </c>
      <c r="Q20" s="2">
        <v>0</v>
      </c>
      <c r="R20" s="2">
        <v>0</v>
      </c>
      <c r="S20" s="2">
        <v>20</v>
      </c>
      <c r="T20" s="2">
        <v>0.3</v>
      </c>
      <c r="U20" s="2">
        <v>0.12</v>
      </c>
      <c r="V20" s="2">
        <v>0.04</v>
      </c>
      <c r="W20" s="2">
        <v>0.01</v>
      </c>
      <c r="X20" s="2">
        <v>20.9</v>
      </c>
      <c r="Y20" s="2">
        <v>0.9</v>
      </c>
      <c r="Z20" s="2">
        <v>6</v>
      </c>
      <c r="AA20" s="2">
        <v>1.23</v>
      </c>
      <c r="AB20" s="2">
        <v>9.1999999999999993</v>
      </c>
      <c r="AC20" s="2">
        <v>1.28</v>
      </c>
      <c r="AD20" s="2">
        <v>0.98</v>
      </c>
      <c r="AE20" s="2">
        <v>0</v>
      </c>
      <c r="AF20" s="2">
        <v>0.12</v>
      </c>
      <c r="AG20" s="2">
        <v>0.01</v>
      </c>
      <c r="AH20" s="2">
        <v>1.7999999999999999E-2</v>
      </c>
      <c r="AI20" s="2">
        <v>0.15</v>
      </c>
      <c r="AJ20" s="2">
        <v>8.1999999999999993</v>
      </c>
      <c r="AK20" s="2">
        <v>0.9</v>
      </c>
      <c r="AL20" s="2">
        <v>0.02</v>
      </c>
      <c r="AM20" s="2">
        <v>154</v>
      </c>
      <c r="AN20" s="2">
        <v>0.56999999999999995</v>
      </c>
      <c r="AO20" s="2">
        <v>0</v>
      </c>
      <c r="AP20" s="2">
        <v>0.21</v>
      </c>
      <c r="AQ20" s="2">
        <v>2.1</v>
      </c>
      <c r="AR20" s="2">
        <v>290</v>
      </c>
      <c r="AS20" s="2">
        <v>9.4</v>
      </c>
      <c r="AT20" s="2">
        <v>10.5</v>
      </c>
      <c r="AU20" s="2">
        <v>0</v>
      </c>
      <c r="AV20" s="2">
        <v>0.02</v>
      </c>
      <c r="AW20" s="2">
        <v>1.05</v>
      </c>
      <c r="AX20" s="2">
        <v>0.9</v>
      </c>
      <c r="AY20" s="2">
        <v>0.4</v>
      </c>
      <c r="AZ20" s="2">
        <v>0.6</v>
      </c>
      <c r="BA20" s="2">
        <v>5.6</v>
      </c>
      <c r="BB20" s="2">
        <v>0</v>
      </c>
      <c r="BC20" s="2">
        <v>0.02</v>
      </c>
      <c r="BD20" s="2">
        <v>2.6</v>
      </c>
      <c r="BE20" s="2">
        <v>0</v>
      </c>
      <c r="BF20" s="2">
        <v>0.06</v>
      </c>
      <c r="BG20" s="2">
        <v>0.35</v>
      </c>
      <c r="BH20" s="2">
        <v>4</v>
      </c>
      <c r="BI20" s="2">
        <v>0</v>
      </c>
      <c r="BJ20" s="2">
        <v>4.43</v>
      </c>
      <c r="BK20" s="2">
        <v>9</v>
      </c>
      <c r="BL20" s="2">
        <v>4.5</v>
      </c>
      <c r="BM20" s="2">
        <v>5</v>
      </c>
      <c r="BN20" s="2">
        <v>10</v>
      </c>
      <c r="BO20" s="5">
        <f t="shared" si="0"/>
        <v>0</v>
      </c>
    </row>
    <row r="21" spans="1:67" ht="28.8" x14ac:dyDescent="0.3">
      <c r="A21" s="1" t="s">
        <v>66</v>
      </c>
      <c r="B21" s="2">
        <v>375781</v>
      </c>
      <c r="C21" s="2">
        <v>5414370</v>
      </c>
      <c r="D21" s="2">
        <v>348</v>
      </c>
      <c r="E21" s="3">
        <v>40761</v>
      </c>
      <c r="F21" s="2">
        <v>297</v>
      </c>
      <c r="G21" s="1" t="s">
        <v>105</v>
      </c>
      <c r="H21" s="1" t="s">
        <v>69</v>
      </c>
      <c r="I21" s="1" t="s">
        <v>70</v>
      </c>
      <c r="J21" s="1" t="s">
        <v>84</v>
      </c>
      <c r="K21" s="1" t="s">
        <v>67</v>
      </c>
      <c r="L21" s="1" t="s">
        <v>106</v>
      </c>
      <c r="M21" s="1" t="s">
        <v>105</v>
      </c>
      <c r="N21" s="2">
        <v>0.03</v>
      </c>
      <c r="O21" s="2">
        <v>0.16</v>
      </c>
      <c r="P21" s="2">
        <v>5</v>
      </c>
      <c r="Q21" s="2">
        <v>0</v>
      </c>
      <c r="R21" s="2">
        <v>0</v>
      </c>
      <c r="S21" s="2">
        <v>10</v>
      </c>
      <c r="T21" s="2">
        <v>0</v>
      </c>
      <c r="U21" s="2">
        <v>7.0000000000000007E-2</v>
      </c>
      <c r="V21" s="2">
        <v>0.01</v>
      </c>
      <c r="W21" s="2">
        <v>0</v>
      </c>
      <c r="X21" s="2">
        <v>6.1</v>
      </c>
      <c r="Y21" s="2">
        <v>2.2000000000000002</v>
      </c>
      <c r="Z21" s="2">
        <v>13</v>
      </c>
      <c r="AA21" s="2">
        <v>0.9</v>
      </c>
      <c r="AB21" s="2">
        <v>10.1</v>
      </c>
      <c r="AC21" s="2">
        <v>1.46</v>
      </c>
      <c r="AD21" s="2">
        <v>0.89</v>
      </c>
      <c r="AE21" s="2">
        <v>0</v>
      </c>
      <c r="AF21" s="2">
        <v>0.02</v>
      </c>
      <c r="AG21" s="2">
        <v>0.03</v>
      </c>
      <c r="AH21" s="2">
        <v>5.0000000000000001E-3</v>
      </c>
      <c r="AI21" s="2">
        <v>0.03</v>
      </c>
      <c r="AJ21" s="2">
        <v>1.7</v>
      </c>
      <c r="AK21" s="2">
        <v>1.2</v>
      </c>
      <c r="AL21" s="2">
        <v>0.04</v>
      </c>
      <c r="AM21" s="2">
        <v>170</v>
      </c>
      <c r="AN21" s="2">
        <v>3.28</v>
      </c>
      <c r="AO21" s="2">
        <v>0</v>
      </c>
      <c r="AP21" s="2">
        <v>0.43</v>
      </c>
      <c r="AQ21" s="2">
        <v>6.4</v>
      </c>
      <c r="AR21" s="2">
        <v>20</v>
      </c>
      <c r="AS21" s="2">
        <v>5.3</v>
      </c>
      <c r="AT21" s="2">
        <v>2.8</v>
      </c>
      <c r="AU21" s="2">
        <v>1E-3</v>
      </c>
      <c r="AV21" s="2">
        <v>0.11</v>
      </c>
      <c r="AW21" s="2">
        <v>0.24</v>
      </c>
      <c r="AX21" s="2">
        <v>1</v>
      </c>
      <c r="AY21" s="2">
        <v>0.3</v>
      </c>
      <c r="AZ21" s="2">
        <v>0.3</v>
      </c>
      <c r="BA21" s="2">
        <v>1.2</v>
      </c>
      <c r="BB21" s="2">
        <v>0</v>
      </c>
      <c r="BC21" s="2">
        <v>0.03</v>
      </c>
      <c r="BD21" s="2">
        <v>0.5</v>
      </c>
      <c r="BE21" s="2">
        <v>0</v>
      </c>
      <c r="BF21" s="2">
        <v>0.04</v>
      </c>
      <c r="BG21" s="2">
        <v>0.06</v>
      </c>
      <c r="BH21" s="2">
        <v>6</v>
      </c>
      <c r="BI21" s="2">
        <v>0</v>
      </c>
      <c r="BJ21" s="2">
        <v>0.81</v>
      </c>
      <c r="BK21" s="2">
        <v>7</v>
      </c>
      <c r="BL21" s="2">
        <v>1.1000000000000001</v>
      </c>
      <c r="BM21" s="2">
        <v>0</v>
      </c>
      <c r="BN21" s="2">
        <v>0</v>
      </c>
      <c r="BO21" s="5">
        <f t="shared" si="0"/>
        <v>0</v>
      </c>
    </row>
    <row r="22" spans="1:67" ht="28.8" x14ac:dyDescent="0.3">
      <c r="A22" s="1" t="s">
        <v>66</v>
      </c>
      <c r="B22" s="2">
        <v>375894</v>
      </c>
      <c r="C22" s="2">
        <v>5414307</v>
      </c>
      <c r="D22" s="2">
        <v>347</v>
      </c>
      <c r="E22" s="3">
        <v>40761</v>
      </c>
      <c r="F22" s="2">
        <v>306</v>
      </c>
      <c r="G22" s="1" t="s">
        <v>107</v>
      </c>
      <c r="H22" s="1" t="s">
        <v>69</v>
      </c>
      <c r="I22" s="1" t="s">
        <v>98</v>
      </c>
      <c r="J22" s="1" t="s">
        <v>84</v>
      </c>
      <c r="K22" s="1" t="s">
        <v>67</v>
      </c>
      <c r="L22" s="1" t="s">
        <v>67</v>
      </c>
      <c r="M22" s="1" t="s">
        <v>107</v>
      </c>
      <c r="N22" s="2">
        <v>0.01</v>
      </c>
      <c r="O22" s="2">
        <v>0.43</v>
      </c>
      <c r="P22" s="2">
        <v>3.2</v>
      </c>
      <c r="Q22" s="2">
        <v>0</v>
      </c>
      <c r="R22" s="2">
        <v>0</v>
      </c>
      <c r="S22" s="2">
        <v>20</v>
      </c>
      <c r="T22" s="2">
        <v>0.14000000000000001</v>
      </c>
      <c r="U22" s="2">
        <v>7.0000000000000007E-2</v>
      </c>
      <c r="V22" s="2">
        <v>0.02</v>
      </c>
      <c r="W22" s="2">
        <v>0</v>
      </c>
      <c r="X22" s="2">
        <v>23.3</v>
      </c>
      <c r="Y22" s="2">
        <v>0.9</v>
      </c>
      <c r="Z22" s="2">
        <v>7</v>
      </c>
      <c r="AA22" s="2">
        <v>0.32</v>
      </c>
      <c r="AB22" s="2">
        <v>8</v>
      </c>
      <c r="AC22" s="2">
        <v>1.76</v>
      </c>
      <c r="AD22" s="2">
        <v>1.6</v>
      </c>
      <c r="AE22" s="2">
        <v>0.05</v>
      </c>
      <c r="AF22" s="2">
        <v>0.09</v>
      </c>
      <c r="AG22" s="2">
        <v>0.01</v>
      </c>
      <c r="AH22" s="2">
        <v>8.9999999999999993E-3</v>
      </c>
      <c r="AI22" s="2">
        <v>0.05</v>
      </c>
      <c r="AJ22" s="2">
        <v>10.199999999999999</v>
      </c>
      <c r="AK22" s="2">
        <v>9.3000000000000007</v>
      </c>
      <c r="AL22" s="2">
        <v>0.11</v>
      </c>
      <c r="AM22" s="2">
        <v>88</v>
      </c>
      <c r="AN22" s="2">
        <v>0.38</v>
      </c>
      <c r="AO22" s="2">
        <v>0</v>
      </c>
      <c r="AP22" s="2">
        <v>0.05</v>
      </c>
      <c r="AQ22" s="2">
        <v>3.9</v>
      </c>
      <c r="AR22" s="2">
        <v>270</v>
      </c>
      <c r="AS22" s="2">
        <v>6.9</v>
      </c>
      <c r="AT22" s="2">
        <v>4.2</v>
      </c>
      <c r="AU22" s="2">
        <v>0</v>
      </c>
      <c r="AV22" s="2">
        <v>0.01</v>
      </c>
      <c r="AW22" s="2">
        <v>0.26</v>
      </c>
      <c r="AX22" s="2">
        <v>1.4</v>
      </c>
      <c r="AY22" s="2">
        <v>0.2</v>
      </c>
      <c r="AZ22" s="2">
        <v>0.2</v>
      </c>
      <c r="BA22" s="2">
        <v>4.5999999999999996</v>
      </c>
      <c r="BB22" s="2">
        <v>0</v>
      </c>
      <c r="BC22" s="2">
        <v>0.02</v>
      </c>
      <c r="BD22" s="2">
        <v>2.1</v>
      </c>
      <c r="BE22" s="2">
        <v>0</v>
      </c>
      <c r="BF22" s="2">
        <v>0</v>
      </c>
      <c r="BG22" s="2">
        <v>0.38</v>
      </c>
      <c r="BH22" s="2">
        <v>5</v>
      </c>
      <c r="BI22" s="2">
        <v>0</v>
      </c>
      <c r="BJ22" s="2">
        <v>3</v>
      </c>
      <c r="BK22" s="2">
        <v>8</v>
      </c>
      <c r="BL22" s="2">
        <v>2.7</v>
      </c>
      <c r="BM22" s="2">
        <v>0</v>
      </c>
      <c r="BN22" s="2">
        <v>0</v>
      </c>
      <c r="BO22" s="5">
        <f t="shared" si="0"/>
        <v>0</v>
      </c>
    </row>
    <row r="23" spans="1:67" ht="28.8" x14ac:dyDescent="0.3">
      <c r="A23" s="1" t="s">
        <v>66</v>
      </c>
      <c r="B23" s="2">
        <v>375771</v>
      </c>
      <c r="C23" s="2">
        <v>5414212</v>
      </c>
      <c r="D23" s="2">
        <v>345</v>
      </c>
      <c r="E23" s="3">
        <v>40761</v>
      </c>
      <c r="F23" s="2">
        <v>310</v>
      </c>
      <c r="G23" s="1" t="s">
        <v>108</v>
      </c>
      <c r="H23" s="1" t="s">
        <v>69</v>
      </c>
      <c r="I23" s="1" t="s">
        <v>70</v>
      </c>
      <c r="J23" s="1" t="s">
        <v>84</v>
      </c>
      <c r="K23" s="1" t="s">
        <v>67</v>
      </c>
      <c r="L23" s="1" t="s">
        <v>67</v>
      </c>
      <c r="M23" s="1" t="s">
        <v>108</v>
      </c>
      <c r="N23" s="2">
        <v>0.01</v>
      </c>
      <c r="O23" s="2">
        <v>3.45</v>
      </c>
      <c r="P23" s="2">
        <v>1.5</v>
      </c>
      <c r="Q23" s="2">
        <v>0</v>
      </c>
      <c r="R23" s="2">
        <v>0</v>
      </c>
      <c r="S23" s="2">
        <v>70</v>
      </c>
      <c r="T23" s="2">
        <v>0.3</v>
      </c>
      <c r="U23" s="2">
        <v>7.0000000000000007E-2</v>
      </c>
      <c r="V23" s="2">
        <v>0.14000000000000001</v>
      </c>
      <c r="W23" s="2">
        <v>0.02</v>
      </c>
      <c r="X23" s="2">
        <v>7.66</v>
      </c>
      <c r="Y23" s="2">
        <v>35.299999999999997</v>
      </c>
      <c r="Z23" s="2">
        <v>128</v>
      </c>
      <c r="AA23" s="2">
        <v>2.87</v>
      </c>
      <c r="AB23" s="2">
        <v>97.8</v>
      </c>
      <c r="AC23" s="2">
        <v>5.34</v>
      </c>
      <c r="AD23" s="2">
        <v>7.97</v>
      </c>
      <c r="AE23" s="2">
        <v>0.11</v>
      </c>
      <c r="AF23" s="2">
        <v>0.34</v>
      </c>
      <c r="AG23" s="2">
        <v>0.01</v>
      </c>
      <c r="AH23" s="2">
        <v>0.02</v>
      </c>
      <c r="AI23" s="2">
        <v>0.05</v>
      </c>
      <c r="AJ23" s="2">
        <v>3.8</v>
      </c>
      <c r="AK23" s="2">
        <v>25.5</v>
      </c>
      <c r="AL23" s="2">
        <v>3.17</v>
      </c>
      <c r="AM23" s="2">
        <v>654</v>
      </c>
      <c r="AN23" s="2">
        <v>0.08</v>
      </c>
      <c r="AO23" s="2">
        <v>0.06</v>
      </c>
      <c r="AP23" s="2">
        <v>0.19</v>
      </c>
      <c r="AQ23" s="2">
        <v>81.900000000000006</v>
      </c>
      <c r="AR23" s="2">
        <v>150</v>
      </c>
      <c r="AS23" s="2">
        <v>4.0999999999999996</v>
      </c>
      <c r="AT23" s="2">
        <v>2.5</v>
      </c>
      <c r="AU23" s="2">
        <v>0</v>
      </c>
      <c r="AV23" s="2">
        <v>0.01</v>
      </c>
      <c r="AW23" s="2">
        <v>0.08</v>
      </c>
      <c r="AX23" s="2">
        <v>18.7</v>
      </c>
      <c r="AY23" s="2">
        <v>0.3</v>
      </c>
      <c r="AZ23" s="2">
        <v>0.3</v>
      </c>
      <c r="BA23" s="2">
        <v>5.4</v>
      </c>
      <c r="BB23" s="2">
        <v>0</v>
      </c>
      <c r="BC23" s="2">
        <v>0.01</v>
      </c>
      <c r="BD23" s="2">
        <v>1.6</v>
      </c>
      <c r="BE23" s="2">
        <v>6.0999999999999999E-2</v>
      </c>
      <c r="BF23" s="2">
        <v>0.02</v>
      </c>
      <c r="BG23" s="2">
        <v>0.33</v>
      </c>
      <c r="BH23" s="2">
        <v>140</v>
      </c>
      <c r="BI23" s="2">
        <v>0.18</v>
      </c>
      <c r="BJ23" s="2">
        <v>3.96</v>
      </c>
      <c r="BK23" s="2">
        <v>60</v>
      </c>
      <c r="BL23" s="2">
        <v>10.8</v>
      </c>
      <c r="BM23" s="2">
        <v>0</v>
      </c>
      <c r="BN23" s="2">
        <v>0</v>
      </c>
      <c r="BO23" s="5">
        <f t="shared" si="0"/>
        <v>56.481481481481481</v>
      </c>
    </row>
    <row r="24" spans="1:67" ht="28.8" x14ac:dyDescent="0.3">
      <c r="A24" s="1" t="s">
        <v>66</v>
      </c>
      <c r="B24" s="2">
        <v>377611</v>
      </c>
      <c r="C24" s="2">
        <v>5413061</v>
      </c>
      <c r="D24" s="2">
        <v>541</v>
      </c>
      <c r="E24" s="3">
        <v>40792</v>
      </c>
      <c r="F24" s="2">
        <v>343</v>
      </c>
      <c r="G24" s="1" t="s">
        <v>109</v>
      </c>
      <c r="H24" s="1" t="s">
        <v>69</v>
      </c>
      <c r="I24" s="1" t="s">
        <v>70</v>
      </c>
      <c r="J24" s="1" t="s">
        <v>78</v>
      </c>
      <c r="K24" s="1" t="s">
        <v>110</v>
      </c>
      <c r="L24" s="1" t="s">
        <v>111</v>
      </c>
      <c r="M24" s="1" t="s">
        <v>109</v>
      </c>
      <c r="N24" s="2">
        <v>0.7</v>
      </c>
      <c r="O24" s="2">
        <v>0.19</v>
      </c>
      <c r="P24" s="2">
        <v>583</v>
      </c>
      <c r="Q24" s="2">
        <v>0</v>
      </c>
      <c r="R24" s="2">
        <v>0</v>
      </c>
      <c r="S24" s="2">
        <v>30</v>
      </c>
      <c r="T24" s="2">
        <v>0.36</v>
      </c>
      <c r="U24" s="2">
        <v>23.5</v>
      </c>
      <c r="V24" s="2">
        <v>0</v>
      </c>
      <c r="W24" s="2">
        <v>0</v>
      </c>
      <c r="X24" s="2">
        <v>1.71</v>
      </c>
      <c r="Y24" s="2">
        <v>0.3</v>
      </c>
      <c r="Z24" s="2">
        <v>3</v>
      </c>
      <c r="AA24" s="2">
        <v>0.32</v>
      </c>
      <c r="AB24" s="2">
        <v>23.5</v>
      </c>
      <c r="AC24" s="2">
        <v>2.64</v>
      </c>
      <c r="AD24" s="2">
        <v>1.32</v>
      </c>
      <c r="AE24" s="2">
        <v>0</v>
      </c>
      <c r="AF24" s="2">
        <v>1.02</v>
      </c>
      <c r="AG24" s="2">
        <v>0.01</v>
      </c>
      <c r="AH24" s="2">
        <v>0.39800000000000002</v>
      </c>
      <c r="AI24" s="2">
        <v>0.09</v>
      </c>
      <c r="AJ24" s="2">
        <v>0.9</v>
      </c>
      <c r="AK24" s="2">
        <v>2.4</v>
      </c>
      <c r="AL24" s="2">
        <v>0.02</v>
      </c>
      <c r="AM24" s="2">
        <v>43</v>
      </c>
      <c r="AN24" s="2">
        <v>1.24</v>
      </c>
      <c r="AO24" s="2">
        <v>0.01</v>
      </c>
      <c r="AP24" s="2">
        <v>2.2400000000000002</v>
      </c>
      <c r="AQ24" s="2">
        <v>1.1000000000000001</v>
      </c>
      <c r="AR24" s="2">
        <v>40</v>
      </c>
      <c r="AS24" s="2">
        <v>270</v>
      </c>
      <c r="AT24" s="2">
        <v>11.6</v>
      </c>
      <c r="AU24" s="2">
        <v>0</v>
      </c>
      <c r="AV24" s="2">
        <v>0.94</v>
      </c>
      <c r="AW24" s="2">
        <v>87.9</v>
      </c>
      <c r="AX24" s="2">
        <v>0.4</v>
      </c>
      <c r="AY24" s="2">
        <v>1.1000000000000001</v>
      </c>
      <c r="AZ24" s="2">
        <v>162.5</v>
      </c>
      <c r="BA24" s="2">
        <v>4.0999999999999996</v>
      </c>
      <c r="BB24" s="2">
        <v>0.01</v>
      </c>
      <c r="BC24" s="2">
        <v>0.02</v>
      </c>
      <c r="BD24" s="2">
        <v>1.3</v>
      </c>
      <c r="BE24" s="2">
        <v>0</v>
      </c>
      <c r="BF24" s="2">
        <v>0.05</v>
      </c>
      <c r="BG24" s="2">
        <v>1.48</v>
      </c>
      <c r="BH24" s="2">
        <v>2</v>
      </c>
      <c r="BI24" s="2">
        <v>0.89</v>
      </c>
      <c r="BJ24" s="2">
        <v>0.75</v>
      </c>
      <c r="BK24" s="2">
        <v>2</v>
      </c>
      <c r="BL24" s="2">
        <v>10.8</v>
      </c>
      <c r="BM24" s="2">
        <v>216</v>
      </c>
      <c r="BN24" s="2">
        <v>20</v>
      </c>
      <c r="BO24" s="5">
        <f t="shared" si="0"/>
        <v>0</v>
      </c>
    </row>
    <row r="25" spans="1:67" ht="28.8" x14ac:dyDescent="0.3">
      <c r="A25" s="1" t="s">
        <v>66</v>
      </c>
      <c r="B25" s="2">
        <v>377621</v>
      </c>
      <c r="C25" s="2">
        <v>5413061</v>
      </c>
      <c r="D25" s="2">
        <v>541.1</v>
      </c>
      <c r="E25" s="3">
        <v>40792</v>
      </c>
      <c r="F25" s="6"/>
      <c r="G25" s="1" t="s">
        <v>112</v>
      </c>
      <c r="H25" s="1" t="s">
        <v>69</v>
      </c>
      <c r="I25" s="1" t="s">
        <v>70</v>
      </c>
      <c r="J25" s="1" t="s">
        <v>78</v>
      </c>
      <c r="K25" s="1" t="s">
        <v>110</v>
      </c>
      <c r="L25" s="1" t="s">
        <v>113</v>
      </c>
      <c r="M25" s="1" t="s">
        <v>112</v>
      </c>
      <c r="N25" s="2">
        <v>2.3199999999999998</v>
      </c>
      <c r="O25" s="2">
        <v>0.09</v>
      </c>
      <c r="P25" s="2">
        <v>1220</v>
      </c>
      <c r="Q25" s="2">
        <v>0</v>
      </c>
      <c r="R25" s="2">
        <v>0</v>
      </c>
      <c r="S25" s="2">
        <v>40</v>
      </c>
      <c r="T25" s="2">
        <v>0.88</v>
      </c>
      <c r="U25" s="2">
        <v>83.2</v>
      </c>
      <c r="V25" s="2">
        <v>0</v>
      </c>
      <c r="W25" s="2">
        <v>0</v>
      </c>
      <c r="X25" s="2">
        <v>1.74</v>
      </c>
      <c r="Y25" s="2">
        <v>0.2</v>
      </c>
      <c r="Z25" s="2">
        <v>5</v>
      </c>
      <c r="AA25" s="2">
        <v>0.13</v>
      </c>
      <c r="AB25" s="2">
        <v>28.8</v>
      </c>
      <c r="AC25" s="2">
        <v>3.14</v>
      </c>
      <c r="AD25" s="2">
        <v>1.03</v>
      </c>
      <c r="AE25" s="2">
        <v>0.05</v>
      </c>
      <c r="AF25" s="2">
        <v>1.1599999999999999</v>
      </c>
      <c r="AG25" s="2">
        <v>0.04</v>
      </c>
      <c r="AH25" s="2">
        <v>0.89600000000000002</v>
      </c>
      <c r="AI25" s="2">
        <v>0.04</v>
      </c>
      <c r="AJ25" s="2">
        <v>1</v>
      </c>
      <c r="AK25" s="2">
        <v>0.5</v>
      </c>
      <c r="AL25" s="2">
        <v>0</v>
      </c>
      <c r="AM25" s="2">
        <v>63</v>
      </c>
      <c r="AN25" s="2">
        <v>0.28000000000000003</v>
      </c>
      <c r="AO25" s="2">
        <v>0.01</v>
      </c>
      <c r="AP25" s="2">
        <v>2.0499999999999998</v>
      </c>
      <c r="AQ25" s="2">
        <v>0.8</v>
      </c>
      <c r="AR25" s="2">
        <v>60</v>
      </c>
      <c r="AS25" s="2">
        <v>640</v>
      </c>
      <c r="AT25" s="2">
        <v>3.3</v>
      </c>
      <c r="AU25" s="2">
        <v>0</v>
      </c>
      <c r="AV25" s="2">
        <v>0.56000000000000005</v>
      </c>
      <c r="AW25" s="2">
        <v>512</v>
      </c>
      <c r="AX25" s="2">
        <v>0.4</v>
      </c>
      <c r="AY25" s="2">
        <v>2.2999999999999998</v>
      </c>
      <c r="AZ25" s="2">
        <v>322</v>
      </c>
      <c r="BA25" s="2">
        <v>3.4</v>
      </c>
      <c r="BB25" s="2">
        <v>0.02</v>
      </c>
      <c r="BC25" s="2">
        <v>0.08</v>
      </c>
      <c r="BD25" s="2">
        <v>1.6</v>
      </c>
      <c r="BE25" s="2">
        <v>0</v>
      </c>
      <c r="BF25" s="2">
        <v>0.04</v>
      </c>
      <c r="BG25" s="2">
        <v>2.0299999999999998</v>
      </c>
      <c r="BH25" s="2">
        <v>4</v>
      </c>
      <c r="BI25" s="2">
        <v>3.36</v>
      </c>
      <c r="BJ25" s="2">
        <v>0.62</v>
      </c>
      <c r="BK25" s="2">
        <v>3</v>
      </c>
      <c r="BL25" s="2">
        <v>13.3</v>
      </c>
      <c r="BM25" s="2">
        <v>456</v>
      </c>
      <c r="BN25" s="2">
        <v>30</v>
      </c>
      <c r="BO25" s="5">
        <f t="shared" si="0"/>
        <v>0</v>
      </c>
    </row>
    <row r="26" spans="1:67" ht="28.8" x14ac:dyDescent="0.3">
      <c r="A26" s="1" t="s">
        <v>66</v>
      </c>
      <c r="B26" s="2">
        <v>377631</v>
      </c>
      <c r="C26" s="2">
        <v>5413061</v>
      </c>
      <c r="D26" s="2">
        <v>541.20000000000005</v>
      </c>
      <c r="E26" s="3">
        <v>40792</v>
      </c>
      <c r="F26" s="6"/>
      <c r="G26" s="1" t="s">
        <v>114</v>
      </c>
      <c r="H26" s="1" t="s">
        <v>69</v>
      </c>
      <c r="I26" s="1" t="s">
        <v>70</v>
      </c>
      <c r="J26" s="1" t="s">
        <v>78</v>
      </c>
      <c r="K26" s="1" t="s">
        <v>110</v>
      </c>
      <c r="L26" s="1" t="s">
        <v>115</v>
      </c>
      <c r="M26" s="1" t="s">
        <v>114</v>
      </c>
      <c r="N26" s="2">
        <v>0.56000000000000005</v>
      </c>
      <c r="O26" s="2">
        <v>0.33</v>
      </c>
      <c r="P26" s="2">
        <v>831</v>
      </c>
      <c r="Q26" s="2">
        <v>0</v>
      </c>
      <c r="R26" s="2">
        <v>0</v>
      </c>
      <c r="S26" s="2">
        <v>30</v>
      </c>
      <c r="T26" s="2">
        <v>0.35</v>
      </c>
      <c r="U26" s="2">
        <v>29.5</v>
      </c>
      <c r="V26" s="2">
        <v>0</v>
      </c>
      <c r="W26" s="2">
        <v>0</v>
      </c>
      <c r="X26" s="2">
        <v>5.35</v>
      </c>
      <c r="Y26" s="2">
        <v>0.7</v>
      </c>
      <c r="Z26" s="2">
        <v>5</v>
      </c>
      <c r="AA26" s="2">
        <v>0.37</v>
      </c>
      <c r="AB26" s="2">
        <v>63.6</v>
      </c>
      <c r="AC26" s="2">
        <v>4.34</v>
      </c>
      <c r="AD26" s="2">
        <v>4.57</v>
      </c>
      <c r="AE26" s="2">
        <v>0.05</v>
      </c>
      <c r="AF26" s="2">
        <v>1.36</v>
      </c>
      <c r="AG26" s="2">
        <v>0.03</v>
      </c>
      <c r="AH26" s="2">
        <v>1.07</v>
      </c>
      <c r="AI26" s="2">
        <v>0.16</v>
      </c>
      <c r="AJ26" s="2">
        <v>2.7</v>
      </c>
      <c r="AK26" s="2">
        <v>1.4</v>
      </c>
      <c r="AL26" s="2">
        <v>0.06</v>
      </c>
      <c r="AM26" s="2">
        <v>40</v>
      </c>
      <c r="AN26" s="2">
        <v>0.21</v>
      </c>
      <c r="AO26" s="2">
        <v>0.02</v>
      </c>
      <c r="AP26" s="2">
        <v>3.06</v>
      </c>
      <c r="AQ26" s="2">
        <v>1.8</v>
      </c>
      <c r="AR26" s="2">
        <v>100</v>
      </c>
      <c r="AS26" s="2">
        <v>338</v>
      </c>
      <c r="AT26" s="2">
        <v>18</v>
      </c>
      <c r="AU26" s="2">
        <v>0</v>
      </c>
      <c r="AV26" s="2">
        <v>0.33</v>
      </c>
      <c r="AW26" s="2">
        <v>453</v>
      </c>
      <c r="AX26" s="2">
        <v>0.5</v>
      </c>
      <c r="AY26" s="2">
        <v>2.4</v>
      </c>
      <c r="AZ26" s="2">
        <v>113</v>
      </c>
      <c r="BA26" s="2">
        <v>12.7</v>
      </c>
      <c r="BB26" s="2">
        <v>0.02</v>
      </c>
      <c r="BC26" s="2">
        <v>7.0000000000000007E-2</v>
      </c>
      <c r="BD26" s="2">
        <v>2.8</v>
      </c>
      <c r="BE26" s="2">
        <v>0</v>
      </c>
      <c r="BF26" s="2">
        <v>7.0000000000000007E-2</v>
      </c>
      <c r="BG26" s="2">
        <v>2.14</v>
      </c>
      <c r="BH26" s="2">
        <v>7</v>
      </c>
      <c r="BI26" s="2">
        <v>6.49</v>
      </c>
      <c r="BJ26" s="2">
        <v>1.29</v>
      </c>
      <c r="BK26" s="2">
        <v>5</v>
      </c>
      <c r="BL26" s="2">
        <v>13.9</v>
      </c>
      <c r="BM26" s="2">
        <v>159</v>
      </c>
      <c r="BN26" s="2">
        <v>30</v>
      </c>
      <c r="BO26" s="5">
        <f t="shared" si="0"/>
        <v>0</v>
      </c>
    </row>
    <row r="27" spans="1:67" ht="28.8" x14ac:dyDescent="0.3">
      <c r="A27" s="1" t="s">
        <v>66</v>
      </c>
      <c r="B27" s="2">
        <v>377641</v>
      </c>
      <c r="C27" s="2">
        <v>5413061</v>
      </c>
      <c r="D27" s="2">
        <v>541.29999999999995</v>
      </c>
      <c r="E27" s="3">
        <v>40792</v>
      </c>
      <c r="F27" s="6"/>
      <c r="G27" s="1" t="s">
        <v>116</v>
      </c>
      <c r="H27" s="1" t="s">
        <v>69</v>
      </c>
      <c r="I27" s="1" t="s">
        <v>70</v>
      </c>
      <c r="J27" s="1" t="s">
        <v>78</v>
      </c>
      <c r="K27" s="1" t="s">
        <v>117</v>
      </c>
      <c r="L27" s="1" t="s">
        <v>118</v>
      </c>
      <c r="M27" s="1" t="s">
        <v>116</v>
      </c>
      <c r="N27" s="2">
        <v>1.31</v>
      </c>
      <c r="O27" s="2">
        <v>0.35</v>
      </c>
      <c r="P27" s="2">
        <v>1420</v>
      </c>
      <c r="Q27" s="2">
        <v>0</v>
      </c>
      <c r="R27" s="2">
        <v>10</v>
      </c>
      <c r="S27" s="2">
        <v>40</v>
      </c>
      <c r="T27" s="2">
        <v>0.35</v>
      </c>
      <c r="U27" s="2">
        <v>62.2</v>
      </c>
      <c r="V27" s="2">
        <v>0</v>
      </c>
      <c r="W27" s="2">
        <v>0</v>
      </c>
      <c r="X27" s="2">
        <v>5.18</v>
      </c>
      <c r="Y27" s="2">
        <v>0.1</v>
      </c>
      <c r="Z27" s="2">
        <v>1</v>
      </c>
      <c r="AA27" s="2">
        <v>0.83</v>
      </c>
      <c r="AB27" s="2">
        <v>16.600000000000001</v>
      </c>
      <c r="AC27" s="2">
        <v>2.0099999999999998</v>
      </c>
      <c r="AD27" s="2">
        <v>2.5099999999999998</v>
      </c>
      <c r="AE27" s="2">
        <v>0</v>
      </c>
      <c r="AF27" s="2">
        <v>1.7</v>
      </c>
      <c r="AG27" s="2">
        <v>0</v>
      </c>
      <c r="AH27" s="2">
        <v>0.247</v>
      </c>
      <c r="AI27" s="2">
        <v>0.23</v>
      </c>
      <c r="AJ27" s="2">
        <v>2.7</v>
      </c>
      <c r="AK27" s="2">
        <v>1.2</v>
      </c>
      <c r="AL27" s="2">
        <v>0.02</v>
      </c>
      <c r="AM27" s="2">
        <v>21</v>
      </c>
      <c r="AN27" s="2">
        <v>0.22</v>
      </c>
      <c r="AO27" s="2">
        <v>0.01</v>
      </c>
      <c r="AP27" s="2">
        <v>1.55</v>
      </c>
      <c r="AQ27" s="2">
        <v>0</v>
      </c>
      <c r="AR27" s="2">
        <v>60</v>
      </c>
      <c r="AS27" s="2">
        <v>64.900000000000006</v>
      </c>
      <c r="AT27" s="2">
        <v>26.5</v>
      </c>
      <c r="AU27" s="2">
        <v>0</v>
      </c>
      <c r="AV27" s="2">
        <v>1.1200000000000001</v>
      </c>
      <c r="AW27" s="2">
        <v>54.6</v>
      </c>
      <c r="AX27" s="2">
        <v>0.2</v>
      </c>
      <c r="AY27" s="2">
        <v>1.5</v>
      </c>
      <c r="AZ27" s="2">
        <v>82.8</v>
      </c>
      <c r="BA27" s="2">
        <v>15.4</v>
      </c>
      <c r="BB27" s="2">
        <v>0.01</v>
      </c>
      <c r="BC27" s="2">
        <v>0.1</v>
      </c>
      <c r="BD27" s="2">
        <v>2.4</v>
      </c>
      <c r="BE27" s="2">
        <v>0</v>
      </c>
      <c r="BF27" s="2">
        <v>0.11</v>
      </c>
      <c r="BG27" s="2">
        <v>3.1</v>
      </c>
      <c r="BH27" s="2">
        <v>0</v>
      </c>
      <c r="BI27" s="2">
        <v>0.99</v>
      </c>
      <c r="BJ27" s="2">
        <v>2.5</v>
      </c>
      <c r="BK27" s="2">
        <v>2</v>
      </c>
      <c r="BL27" s="2">
        <v>17</v>
      </c>
      <c r="BM27" s="2">
        <v>186</v>
      </c>
      <c r="BN27" s="2">
        <v>10</v>
      </c>
      <c r="BO27" s="5">
        <f t="shared" si="0"/>
        <v>0</v>
      </c>
    </row>
    <row r="28" spans="1:67" ht="28.8" x14ac:dyDescent="0.3">
      <c r="A28" s="1" t="s">
        <v>66</v>
      </c>
      <c r="B28" s="2">
        <v>377690</v>
      </c>
      <c r="C28" s="2">
        <v>5413137</v>
      </c>
      <c r="D28" s="2">
        <v>520</v>
      </c>
      <c r="E28" s="3">
        <v>40792</v>
      </c>
      <c r="F28" s="2">
        <v>347</v>
      </c>
      <c r="G28" s="1" t="s">
        <v>119</v>
      </c>
      <c r="H28" s="1" t="s">
        <v>69</v>
      </c>
      <c r="I28" s="1" t="s">
        <v>70</v>
      </c>
      <c r="J28" s="1" t="s">
        <v>84</v>
      </c>
      <c r="K28" s="1" t="s">
        <v>67</v>
      </c>
      <c r="L28" s="1" t="s">
        <v>120</v>
      </c>
      <c r="M28" s="1" t="s">
        <v>119</v>
      </c>
      <c r="N28" s="2">
        <v>0.17</v>
      </c>
      <c r="O28" s="2">
        <v>0.34</v>
      </c>
      <c r="P28" s="2">
        <v>290</v>
      </c>
      <c r="Q28" s="2">
        <v>0</v>
      </c>
      <c r="R28" s="2">
        <v>10</v>
      </c>
      <c r="S28" s="2">
        <v>40</v>
      </c>
      <c r="T28" s="2">
        <v>0.57999999999999996</v>
      </c>
      <c r="U28" s="2">
        <v>6.21</v>
      </c>
      <c r="V28" s="2">
        <v>0.01</v>
      </c>
      <c r="W28" s="2">
        <v>0</v>
      </c>
      <c r="X28" s="2">
        <v>3.06</v>
      </c>
      <c r="Y28" s="2">
        <v>0</v>
      </c>
      <c r="Z28" s="2">
        <v>1</v>
      </c>
      <c r="AA28" s="2">
        <v>0.87</v>
      </c>
      <c r="AB28" s="2">
        <v>7.7</v>
      </c>
      <c r="AC28" s="2">
        <v>1.33</v>
      </c>
      <c r="AD28" s="2">
        <v>1.88</v>
      </c>
      <c r="AE28" s="2">
        <v>0</v>
      </c>
      <c r="AF28" s="2">
        <v>1.18</v>
      </c>
      <c r="AG28" s="2">
        <v>0.01</v>
      </c>
      <c r="AH28" s="2">
        <v>0.28100000000000003</v>
      </c>
      <c r="AI28" s="2">
        <v>0.21</v>
      </c>
      <c r="AJ28" s="2">
        <v>1.5</v>
      </c>
      <c r="AK28" s="2">
        <v>1.2</v>
      </c>
      <c r="AL28" s="2">
        <v>0.02</v>
      </c>
      <c r="AM28" s="2">
        <v>26</v>
      </c>
      <c r="AN28" s="2">
        <v>0</v>
      </c>
      <c r="AO28" s="2">
        <v>0</v>
      </c>
      <c r="AP28" s="2">
        <v>1.42</v>
      </c>
      <c r="AQ28" s="2">
        <v>0</v>
      </c>
      <c r="AR28" s="2">
        <v>50</v>
      </c>
      <c r="AS28" s="2">
        <v>26.8</v>
      </c>
      <c r="AT28" s="2">
        <v>32.5</v>
      </c>
      <c r="AU28" s="2">
        <v>0</v>
      </c>
      <c r="AV28" s="2">
        <v>0.38</v>
      </c>
      <c r="AW28" s="2">
        <v>9.7200000000000006</v>
      </c>
      <c r="AX28" s="2">
        <v>0.3</v>
      </c>
      <c r="AY28" s="2">
        <v>0.3</v>
      </c>
      <c r="AZ28" s="2">
        <v>60.9</v>
      </c>
      <c r="BA28" s="2">
        <v>12.3</v>
      </c>
      <c r="BB28" s="2">
        <v>0.01</v>
      </c>
      <c r="BC28" s="2">
        <v>0.02</v>
      </c>
      <c r="BD28" s="2">
        <v>2.2000000000000002</v>
      </c>
      <c r="BE28" s="2">
        <v>0</v>
      </c>
      <c r="BF28" s="2">
        <v>0.11</v>
      </c>
      <c r="BG28" s="2">
        <v>2.02</v>
      </c>
      <c r="BH28" s="2">
        <v>1</v>
      </c>
      <c r="BI28" s="2">
        <v>1.53</v>
      </c>
      <c r="BJ28" s="2">
        <v>2.3199999999999998</v>
      </c>
      <c r="BK28" s="2">
        <v>2</v>
      </c>
      <c r="BL28" s="2">
        <v>11.7</v>
      </c>
      <c r="BM28" s="2">
        <v>136</v>
      </c>
      <c r="BN28" s="2">
        <v>10</v>
      </c>
      <c r="BO28" s="5">
        <f t="shared" si="0"/>
        <v>0</v>
      </c>
    </row>
    <row r="29" spans="1:67" ht="28.8" x14ac:dyDescent="0.3">
      <c r="A29" s="1" t="s">
        <v>66</v>
      </c>
      <c r="B29" s="2">
        <v>377744</v>
      </c>
      <c r="C29" s="2">
        <v>5413136</v>
      </c>
      <c r="D29" s="2">
        <v>495</v>
      </c>
      <c r="E29" s="3">
        <v>40792</v>
      </c>
      <c r="F29" s="2">
        <v>349</v>
      </c>
      <c r="G29" s="1" t="s">
        <v>121</v>
      </c>
      <c r="H29" s="1" t="s">
        <v>69</v>
      </c>
      <c r="I29" s="1" t="s">
        <v>70</v>
      </c>
      <c r="J29" s="1" t="s">
        <v>84</v>
      </c>
      <c r="K29" s="1" t="s">
        <v>67</v>
      </c>
      <c r="L29" s="1" t="s">
        <v>67</v>
      </c>
      <c r="M29" s="1" t="s">
        <v>121</v>
      </c>
      <c r="N29" s="2">
        <v>0.05</v>
      </c>
      <c r="O29" s="2">
        <v>0.32</v>
      </c>
      <c r="P29" s="2">
        <v>85.6</v>
      </c>
      <c r="Q29" s="2">
        <v>0</v>
      </c>
      <c r="R29" s="2">
        <v>10</v>
      </c>
      <c r="S29" s="2">
        <v>30</v>
      </c>
      <c r="T29" s="2">
        <v>0.16</v>
      </c>
      <c r="U29" s="2">
        <v>3.14</v>
      </c>
      <c r="V29" s="2">
        <v>0</v>
      </c>
      <c r="W29" s="2">
        <v>0</v>
      </c>
      <c r="X29" s="2">
        <v>19.600000000000001</v>
      </c>
      <c r="Y29" s="2">
        <v>0.4</v>
      </c>
      <c r="Z29" s="2">
        <v>4</v>
      </c>
      <c r="AA29" s="2">
        <v>0.49</v>
      </c>
      <c r="AB29" s="2">
        <v>13.2</v>
      </c>
      <c r="AC29" s="2">
        <v>1.42</v>
      </c>
      <c r="AD29" s="2">
        <v>2.15</v>
      </c>
      <c r="AE29" s="2">
        <v>0</v>
      </c>
      <c r="AF29" s="2">
        <v>0.34</v>
      </c>
      <c r="AG29" s="2">
        <v>0.01</v>
      </c>
      <c r="AH29" s="2">
        <v>0.247</v>
      </c>
      <c r="AI29" s="2">
        <v>0.16</v>
      </c>
      <c r="AJ29" s="2">
        <v>9.4</v>
      </c>
      <c r="AK29" s="2">
        <v>1.2</v>
      </c>
      <c r="AL29" s="2">
        <v>0.02</v>
      </c>
      <c r="AM29" s="2">
        <v>45</v>
      </c>
      <c r="AN29" s="2">
        <v>0.24</v>
      </c>
      <c r="AO29" s="2">
        <v>0</v>
      </c>
      <c r="AP29" s="2">
        <v>0.37</v>
      </c>
      <c r="AQ29" s="2">
        <v>1</v>
      </c>
      <c r="AR29" s="2">
        <v>50</v>
      </c>
      <c r="AS29" s="2">
        <v>8.1999999999999993</v>
      </c>
      <c r="AT29" s="2">
        <v>13.3</v>
      </c>
      <c r="AU29" s="2">
        <v>0</v>
      </c>
      <c r="AV29" s="2">
        <v>0.04</v>
      </c>
      <c r="AW29" s="2">
        <v>7.21</v>
      </c>
      <c r="AX29" s="2">
        <v>0.6</v>
      </c>
      <c r="AY29" s="2">
        <v>0.3</v>
      </c>
      <c r="AZ29" s="2">
        <v>22.2</v>
      </c>
      <c r="BA29" s="2">
        <v>3.8</v>
      </c>
      <c r="BB29" s="2">
        <v>0</v>
      </c>
      <c r="BC29" s="2">
        <v>0.03</v>
      </c>
      <c r="BD29" s="2">
        <v>2.1</v>
      </c>
      <c r="BE29" s="2">
        <v>0</v>
      </c>
      <c r="BF29" s="2">
        <v>0.05</v>
      </c>
      <c r="BG29" s="2">
        <v>0.39</v>
      </c>
      <c r="BH29" s="2">
        <v>9</v>
      </c>
      <c r="BI29" s="2">
        <v>0.4</v>
      </c>
      <c r="BJ29" s="2">
        <v>2.46</v>
      </c>
      <c r="BK29" s="2">
        <v>2</v>
      </c>
      <c r="BL29" s="2">
        <v>9.1999999999999993</v>
      </c>
      <c r="BM29" s="2">
        <v>58</v>
      </c>
      <c r="BN29" s="2">
        <v>10</v>
      </c>
      <c r="BO29" s="5">
        <f t="shared" si="0"/>
        <v>0</v>
      </c>
    </row>
    <row r="30" spans="1:67" ht="28.8" x14ac:dyDescent="0.3">
      <c r="A30" s="1" t="s">
        <v>66</v>
      </c>
      <c r="B30" s="2">
        <v>377832</v>
      </c>
      <c r="C30" s="2">
        <v>5413118</v>
      </c>
      <c r="D30" s="2">
        <v>455</v>
      </c>
      <c r="E30" s="3">
        <v>40792</v>
      </c>
      <c r="F30" s="2">
        <v>354</v>
      </c>
      <c r="G30" s="1" t="s">
        <v>122</v>
      </c>
      <c r="H30" s="1" t="s">
        <v>69</v>
      </c>
      <c r="I30" s="1" t="s">
        <v>70</v>
      </c>
      <c r="J30" s="1" t="s">
        <v>71</v>
      </c>
      <c r="K30" s="1" t="s">
        <v>67</v>
      </c>
      <c r="L30" s="1" t="s">
        <v>67</v>
      </c>
      <c r="M30" s="1" t="s">
        <v>122</v>
      </c>
      <c r="N30" s="2">
        <v>1.92</v>
      </c>
      <c r="O30" s="2">
        <v>0.21</v>
      </c>
      <c r="P30" s="2">
        <v>88.7</v>
      </c>
      <c r="Q30" s="2">
        <v>0</v>
      </c>
      <c r="R30" s="2">
        <v>0</v>
      </c>
      <c r="S30" s="2">
        <v>30</v>
      </c>
      <c r="T30" s="2">
        <v>0.12</v>
      </c>
      <c r="U30" s="2">
        <v>1.51</v>
      </c>
      <c r="V30" s="2">
        <v>0</v>
      </c>
      <c r="W30" s="2">
        <v>0</v>
      </c>
      <c r="X30" s="2">
        <v>34.799999999999997</v>
      </c>
      <c r="Y30" s="2">
        <v>0.3</v>
      </c>
      <c r="Z30" s="2">
        <v>3</v>
      </c>
      <c r="AA30" s="2">
        <v>0.48</v>
      </c>
      <c r="AB30" s="2">
        <v>39.9</v>
      </c>
      <c r="AC30" s="2">
        <v>1.21</v>
      </c>
      <c r="AD30" s="2">
        <v>2.41</v>
      </c>
      <c r="AE30" s="2">
        <v>0</v>
      </c>
      <c r="AF30" s="2">
        <v>0.1</v>
      </c>
      <c r="AG30" s="2">
        <v>0</v>
      </c>
      <c r="AH30" s="2">
        <v>0.307</v>
      </c>
      <c r="AI30" s="2">
        <v>0.12</v>
      </c>
      <c r="AJ30" s="2">
        <v>17</v>
      </c>
      <c r="AK30" s="2">
        <v>0.6</v>
      </c>
      <c r="AL30" s="2">
        <v>0.02</v>
      </c>
      <c r="AM30" s="2">
        <v>38</v>
      </c>
      <c r="AN30" s="2">
        <v>1.29</v>
      </c>
      <c r="AO30" s="2">
        <v>0</v>
      </c>
      <c r="AP30" s="2">
        <v>0.22</v>
      </c>
      <c r="AQ30" s="2">
        <v>1.1000000000000001</v>
      </c>
      <c r="AR30" s="2">
        <v>50</v>
      </c>
      <c r="AS30" s="2">
        <v>34.6</v>
      </c>
      <c r="AT30" s="2">
        <v>10.9</v>
      </c>
      <c r="AU30" s="2">
        <v>0</v>
      </c>
      <c r="AV30" s="2">
        <v>0.02</v>
      </c>
      <c r="AW30" s="2">
        <v>46.7</v>
      </c>
      <c r="AX30" s="2">
        <v>0.4</v>
      </c>
      <c r="AY30" s="2">
        <v>0.2</v>
      </c>
      <c r="AZ30" s="2">
        <v>10.5</v>
      </c>
      <c r="BA30" s="2">
        <v>7</v>
      </c>
      <c r="BB30" s="2">
        <v>0</v>
      </c>
      <c r="BC30" s="2">
        <v>0.02</v>
      </c>
      <c r="BD30" s="2">
        <v>2.5</v>
      </c>
      <c r="BE30" s="2">
        <v>0</v>
      </c>
      <c r="BF30" s="2">
        <v>0.04</v>
      </c>
      <c r="BG30" s="2">
        <v>0.15</v>
      </c>
      <c r="BH30" s="2">
        <v>3</v>
      </c>
      <c r="BI30" s="2">
        <v>0.05</v>
      </c>
      <c r="BJ30" s="2">
        <v>1.84</v>
      </c>
      <c r="BK30" s="2">
        <v>2</v>
      </c>
      <c r="BL30" s="2">
        <v>3.5</v>
      </c>
      <c r="BM30" s="2">
        <v>24</v>
      </c>
      <c r="BN30" s="2">
        <v>20</v>
      </c>
      <c r="BO30" s="5">
        <f t="shared" si="0"/>
        <v>0</v>
      </c>
    </row>
    <row r="31" spans="1:67" ht="28.8" x14ac:dyDescent="0.3">
      <c r="A31" s="1" t="s">
        <v>66</v>
      </c>
      <c r="B31" s="2">
        <v>377836</v>
      </c>
      <c r="C31" s="2">
        <v>5413123</v>
      </c>
      <c r="D31" s="2">
        <v>457</v>
      </c>
      <c r="E31" s="3">
        <v>40792</v>
      </c>
      <c r="F31" s="2">
        <v>355</v>
      </c>
      <c r="G31" s="1" t="s">
        <v>123</v>
      </c>
      <c r="H31" s="1" t="s">
        <v>69</v>
      </c>
      <c r="I31" s="1" t="s">
        <v>70</v>
      </c>
      <c r="J31" s="1" t="s">
        <v>78</v>
      </c>
      <c r="K31" s="1" t="s">
        <v>67</v>
      </c>
      <c r="L31" s="1" t="s">
        <v>67</v>
      </c>
      <c r="M31" s="1" t="s">
        <v>123</v>
      </c>
      <c r="N31" s="2">
        <v>3.58</v>
      </c>
      <c r="O31" s="2">
        <v>0.19</v>
      </c>
      <c r="P31" s="2">
        <v>222</v>
      </c>
      <c r="Q31" s="2">
        <v>0</v>
      </c>
      <c r="R31" s="2">
        <v>0</v>
      </c>
      <c r="S31" s="2">
        <v>50</v>
      </c>
      <c r="T31" s="2">
        <v>0.19</v>
      </c>
      <c r="U31" s="2">
        <v>8.98</v>
      </c>
      <c r="V31" s="2">
        <v>0.01</v>
      </c>
      <c r="W31" s="2">
        <v>0</v>
      </c>
      <c r="X31" s="2">
        <v>34.700000000000003</v>
      </c>
      <c r="Y31" s="2">
        <v>0.3</v>
      </c>
      <c r="Z31" s="2">
        <v>4</v>
      </c>
      <c r="AA31" s="2">
        <v>0.42</v>
      </c>
      <c r="AB31" s="2">
        <v>8.6</v>
      </c>
      <c r="AC31" s="2">
        <v>1.79</v>
      </c>
      <c r="AD31" s="2">
        <v>1.57</v>
      </c>
      <c r="AE31" s="2">
        <v>0</v>
      </c>
      <c r="AF31" s="2">
        <v>0.12</v>
      </c>
      <c r="AG31" s="2">
        <v>0.01</v>
      </c>
      <c r="AH31" s="2">
        <v>0.247</v>
      </c>
      <c r="AI31" s="2">
        <v>0.17</v>
      </c>
      <c r="AJ31" s="2">
        <v>17.2</v>
      </c>
      <c r="AK31" s="2">
        <v>0.4</v>
      </c>
      <c r="AL31" s="2">
        <v>0.01</v>
      </c>
      <c r="AM31" s="2">
        <v>65</v>
      </c>
      <c r="AN31" s="2">
        <v>0.26</v>
      </c>
      <c r="AO31" s="2">
        <v>0.03</v>
      </c>
      <c r="AP31" s="2">
        <v>0.1</v>
      </c>
      <c r="AQ31" s="2">
        <v>1.2</v>
      </c>
      <c r="AR31" s="2">
        <v>80</v>
      </c>
      <c r="AS31" s="2">
        <v>72.400000000000006</v>
      </c>
      <c r="AT31" s="2">
        <v>9.3000000000000007</v>
      </c>
      <c r="AU31" s="2">
        <v>0</v>
      </c>
      <c r="AV31" s="2">
        <v>0.36</v>
      </c>
      <c r="AW31" s="2">
        <v>21.6</v>
      </c>
      <c r="AX31" s="2">
        <v>0.4</v>
      </c>
      <c r="AY31" s="2">
        <v>0.4</v>
      </c>
      <c r="AZ31" s="2">
        <v>13.7</v>
      </c>
      <c r="BA31" s="2">
        <v>9.9</v>
      </c>
      <c r="BB31" s="2">
        <v>0</v>
      </c>
      <c r="BC31" s="2">
        <v>0.02</v>
      </c>
      <c r="BD31" s="2">
        <v>3</v>
      </c>
      <c r="BE31" s="2">
        <v>0</v>
      </c>
      <c r="BF31" s="2">
        <v>0.05</v>
      </c>
      <c r="BG31" s="2">
        <v>0.26</v>
      </c>
      <c r="BH31" s="2">
        <v>2</v>
      </c>
      <c r="BI31" s="2">
        <v>0.16</v>
      </c>
      <c r="BJ31" s="2">
        <v>2.39</v>
      </c>
      <c r="BK31" s="2">
        <v>3</v>
      </c>
      <c r="BL31" s="2">
        <v>4.7</v>
      </c>
      <c r="BM31" s="2">
        <v>43</v>
      </c>
      <c r="BN31" s="2">
        <v>10</v>
      </c>
      <c r="BO31" s="5">
        <f t="shared" si="0"/>
        <v>0</v>
      </c>
    </row>
    <row r="32" spans="1:67" ht="28.8" x14ac:dyDescent="0.3">
      <c r="A32" s="1" t="s">
        <v>66</v>
      </c>
      <c r="B32" s="2">
        <v>377801</v>
      </c>
      <c r="C32" s="2">
        <v>5413092</v>
      </c>
      <c r="D32" s="2">
        <v>466</v>
      </c>
      <c r="E32" s="3">
        <v>40792</v>
      </c>
      <c r="F32" s="2">
        <v>356</v>
      </c>
      <c r="G32" s="1" t="s">
        <v>124</v>
      </c>
      <c r="H32" s="1" t="s">
        <v>69</v>
      </c>
      <c r="I32" s="1" t="s">
        <v>70</v>
      </c>
      <c r="J32" s="1" t="s">
        <v>84</v>
      </c>
      <c r="K32" s="1" t="s">
        <v>67</v>
      </c>
      <c r="L32" s="1" t="s">
        <v>67</v>
      </c>
      <c r="M32" s="1" t="s">
        <v>124</v>
      </c>
      <c r="N32" s="2">
        <v>1.7</v>
      </c>
      <c r="O32" s="2">
        <v>0.17</v>
      </c>
      <c r="P32" s="2">
        <v>153.5</v>
      </c>
      <c r="Q32" s="2">
        <v>0</v>
      </c>
      <c r="R32" s="2">
        <v>0</v>
      </c>
      <c r="S32" s="2">
        <v>60</v>
      </c>
      <c r="T32" s="2">
        <v>0.19</v>
      </c>
      <c r="U32" s="2">
        <v>13.95</v>
      </c>
      <c r="V32" s="2">
        <v>0</v>
      </c>
      <c r="W32" s="2">
        <v>0</v>
      </c>
      <c r="X32" s="2">
        <v>42</v>
      </c>
      <c r="Y32" s="2">
        <v>0.2</v>
      </c>
      <c r="Z32" s="2">
        <v>3</v>
      </c>
      <c r="AA32" s="2">
        <v>0.7</v>
      </c>
      <c r="AB32" s="2">
        <v>7.1</v>
      </c>
      <c r="AC32" s="2">
        <v>1.6</v>
      </c>
      <c r="AD32" s="2">
        <v>1.18</v>
      </c>
      <c r="AE32" s="2">
        <v>0.05</v>
      </c>
      <c r="AF32" s="2">
        <v>0.16</v>
      </c>
      <c r="AG32" s="2">
        <v>0.01</v>
      </c>
      <c r="AH32" s="2">
        <v>0.26500000000000001</v>
      </c>
      <c r="AI32" s="2">
        <v>0.21</v>
      </c>
      <c r="AJ32" s="2">
        <v>20.8</v>
      </c>
      <c r="AK32" s="2">
        <v>0.4</v>
      </c>
      <c r="AL32" s="2">
        <v>0.01</v>
      </c>
      <c r="AM32" s="2">
        <v>61</v>
      </c>
      <c r="AN32" s="2">
        <v>0.25</v>
      </c>
      <c r="AO32" s="2">
        <v>0.02</v>
      </c>
      <c r="AP32" s="2">
        <v>7.0000000000000007E-2</v>
      </c>
      <c r="AQ32" s="2">
        <v>0.8</v>
      </c>
      <c r="AR32" s="2">
        <v>80</v>
      </c>
      <c r="AS32" s="2">
        <v>40.5</v>
      </c>
      <c r="AT32" s="2">
        <v>13.4</v>
      </c>
      <c r="AU32" s="2">
        <v>0</v>
      </c>
      <c r="AV32" s="2">
        <v>0.42</v>
      </c>
      <c r="AW32" s="2">
        <v>14.85</v>
      </c>
      <c r="AX32" s="2">
        <v>0.4</v>
      </c>
      <c r="AY32" s="2">
        <v>0.6</v>
      </c>
      <c r="AZ32" s="2">
        <v>9.1</v>
      </c>
      <c r="BA32" s="2">
        <v>9.8000000000000007</v>
      </c>
      <c r="BB32" s="2">
        <v>0</v>
      </c>
      <c r="BC32" s="2">
        <v>0.02</v>
      </c>
      <c r="BD32" s="2">
        <v>3.3</v>
      </c>
      <c r="BE32" s="2">
        <v>0</v>
      </c>
      <c r="BF32" s="2">
        <v>0.08</v>
      </c>
      <c r="BG32" s="2">
        <v>0.24</v>
      </c>
      <c r="BH32" s="2">
        <v>2</v>
      </c>
      <c r="BI32" s="2">
        <v>0.12</v>
      </c>
      <c r="BJ32" s="2">
        <v>2.73</v>
      </c>
      <c r="BK32" s="2">
        <v>2</v>
      </c>
      <c r="BL32" s="2">
        <v>6.2</v>
      </c>
      <c r="BM32" s="2">
        <v>162</v>
      </c>
      <c r="BN32" s="2">
        <v>10</v>
      </c>
      <c r="BO32" s="5">
        <f t="shared" si="0"/>
        <v>0</v>
      </c>
    </row>
    <row r="33" spans="1:67" ht="43.2" x14ac:dyDescent="0.3">
      <c r="A33" s="1" t="s">
        <v>66</v>
      </c>
      <c r="B33" s="2">
        <v>377800</v>
      </c>
      <c r="C33" s="2">
        <v>5413089</v>
      </c>
      <c r="D33" s="2">
        <v>458</v>
      </c>
      <c r="E33" s="3">
        <v>40792</v>
      </c>
      <c r="F33" s="2">
        <v>357</v>
      </c>
      <c r="G33" s="1" t="s">
        <v>125</v>
      </c>
      <c r="H33" s="1" t="s">
        <v>69</v>
      </c>
      <c r="I33" s="1" t="s">
        <v>98</v>
      </c>
      <c r="J33" s="1" t="s">
        <v>84</v>
      </c>
      <c r="K33" s="1" t="s">
        <v>67</v>
      </c>
      <c r="L33" s="1" t="s">
        <v>126</v>
      </c>
      <c r="M33" s="1" t="s">
        <v>125</v>
      </c>
      <c r="N33" s="2">
        <v>0.32</v>
      </c>
      <c r="O33" s="2">
        <v>0.27</v>
      </c>
      <c r="P33" s="2">
        <v>108</v>
      </c>
      <c r="Q33" s="2">
        <v>0</v>
      </c>
      <c r="R33" s="2">
        <v>0</v>
      </c>
      <c r="S33" s="2">
        <v>40</v>
      </c>
      <c r="T33" s="2">
        <v>0.15</v>
      </c>
      <c r="U33" s="2">
        <v>2.4500000000000002</v>
      </c>
      <c r="V33" s="2">
        <v>0</v>
      </c>
      <c r="W33" s="2">
        <v>0.04</v>
      </c>
      <c r="X33" s="2">
        <v>42</v>
      </c>
      <c r="Y33" s="2">
        <v>1.7</v>
      </c>
      <c r="Z33" s="2">
        <v>6</v>
      </c>
      <c r="AA33" s="2">
        <v>0.43</v>
      </c>
      <c r="AB33" s="2">
        <v>7.1</v>
      </c>
      <c r="AC33" s="2">
        <v>2.38</v>
      </c>
      <c r="AD33" s="2">
        <v>1.26</v>
      </c>
      <c r="AE33" s="2">
        <v>0.05</v>
      </c>
      <c r="AF33" s="2">
        <v>0.3</v>
      </c>
      <c r="AG33" s="2">
        <v>0.02</v>
      </c>
      <c r="AH33" s="2">
        <v>5.7000000000000002E-2</v>
      </c>
      <c r="AI33" s="2">
        <v>0.17</v>
      </c>
      <c r="AJ33" s="2">
        <v>19.899999999999999</v>
      </c>
      <c r="AK33" s="2">
        <v>0.6</v>
      </c>
      <c r="AL33" s="2">
        <v>0.02</v>
      </c>
      <c r="AM33" s="2">
        <v>90</v>
      </c>
      <c r="AN33" s="2">
        <v>3.06</v>
      </c>
      <c r="AO33" s="2">
        <v>0.01</v>
      </c>
      <c r="AP33" s="2">
        <v>0.32</v>
      </c>
      <c r="AQ33" s="2">
        <v>5.0999999999999996</v>
      </c>
      <c r="AR33" s="2">
        <v>40</v>
      </c>
      <c r="AS33" s="2">
        <v>11.5</v>
      </c>
      <c r="AT33" s="2">
        <v>11.2</v>
      </c>
      <c r="AU33" s="2">
        <v>0</v>
      </c>
      <c r="AV33" s="2">
        <v>1.63</v>
      </c>
      <c r="AW33" s="2">
        <v>4.8499999999999996</v>
      </c>
      <c r="AX33" s="2">
        <v>0.5</v>
      </c>
      <c r="AY33" s="2">
        <v>0.2</v>
      </c>
      <c r="AZ33" s="2">
        <v>11.5</v>
      </c>
      <c r="BA33" s="2">
        <v>4.8</v>
      </c>
      <c r="BB33" s="2">
        <v>0</v>
      </c>
      <c r="BC33" s="2">
        <v>0.02</v>
      </c>
      <c r="BD33" s="2">
        <v>3.4</v>
      </c>
      <c r="BE33" s="2">
        <v>0</v>
      </c>
      <c r="BF33" s="2">
        <v>0.06</v>
      </c>
      <c r="BG33" s="2">
        <v>0.31</v>
      </c>
      <c r="BH33" s="2">
        <v>2</v>
      </c>
      <c r="BI33" s="2">
        <v>0.13</v>
      </c>
      <c r="BJ33" s="2">
        <v>3.16</v>
      </c>
      <c r="BK33" s="2">
        <v>5</v>
      </c>
      <c r="BL33" s="2">
        <v>10.3</v>
      </c>
      <c r="BM33" s="2">
        <v>132</v>
      </c>
      <c r="BN33" s="2">
        <v>10</v>
      </c>
      <c r="BO33" s="5">
        <f t="shared" si="0"/>
        <v>0</v>
      </c>
    </row>
    <row r="34" spans="1:67" ht="28.8" x14ac:dyDescent="0.3">
      <c r="A34" s="1" t="s">
        <v>66</v>
      </c>
      <c r="B34" s="2">
        <v>377732</v>
      </c>
      <c r="C34" s="2">
        <v>5412919</v>
      </c>
      <c r="D34" s="2">
        <v>486</v>
      </c>
      <c r="E34" s="3">
        <v>40792</v>
      </c>
      <c r="F34" s="2">
        <v>371</v>
      </c>
      <c r="G34" s="1" t="s">
        <v>127</v>
      </c>
      <c r="H34" s="1" t="s">
        <v>69</v>
      </c>
      <c r="I34" s="1" t="s">
        <v>70</v>
      </c>
      <c r="J34" s="1" t="s">
        <v>78</v>
      </c>
      <c r="K34" s="1" t="s">
        <v>67</v>
      </c>
      <c r="L34" s="1" t="s">
        <v>67</v>
      </c>
      <c r="M34" s="1" t="s">
        <v>127</v>
      </c>
      <c r="N34" s="2">
        <v>0.37</v>
      </c>
      <c r="O34" s="2">
        <v>0.25</v>
      </c>
      <c r="P34" s="2">
        <v>49.4</v>
      </c>
      <c r="Q34" s="2">
        <v>0</v>
      </c>
      <c r="R34" s="2">
        <v>0</v>
      </c>
      <c r="S34" s="2">
        <v>20</v>
      </c>
      <c r="T34" s="2">
        <v>0.11</v>
      </c>
      <c r="U34" s="2">
        <v>0.3</v>
      </c>
      <c r="V34" s="2">
        <v>0</v>
      </c>
      <c r="W34" s="2">
        <v>0</v>
      </c>
      <c r="X34" s="2">
        <v>45.5</v>
      </c>
      <c r="Y34" s="2">
        <v>0.3</v>
      </c>
      <c r="Z34" s="2">
        <v>4</v>
      </c>
      <c r="AA34" s="2">
        <v>0.53</v>
      </c>
      <c r="AB34" s="2">
        <v>14.9</v>
      </c>
      <c r="AC34" s="2">
        <v>1.37</v>
      </c>
      <c r="AD34" s="2">
        <v>2.67</v>
      </c>
      <c r="AE34" s="2">
        <v>0.05</v>
      </c>
      <c r="AF34" s="2">
        <v>0.18</v>
      </c>
      <c r="AG34" s="2">
        <v>0.01</v>
      </c>
      <c r="AH34" s="2">
        <v>0.115</v>
      </c>
      <c r="AI34" s="2">
        <v>0.15</v>
      </c>
      <c r="AJ34" s="2">
        <v>22</v>
      </c>
      <c r="AK34" s="2">
        <v>1.1000000000000001</v>
      </c>
      <c r="AL34" s="2">
        <v>0.02</v>
      </c>
      <c r="AM34" s="2">
        <v>49</v>
      </c>
      <c r="AN34" s="2">
        <v>0.16</v>
      </c>
      <c r="AO34" s="2">
        <v>0</v>
      </c>
      <c r="AP34" s="2">
        <v>0.06</v>
      </c>
      <c r="AQ34" s="2">
        <v>0.9</v>
      </c>
      <c r="AR34" s="2">
        <v>60</v>
      </c>
      <c r="AS34" s="2">
        <v>26</v>
      </c>
      <c r="AT34" s="2">
        <v>12</v>
      </c>
      <c r="AU34" s="2">
        <v>0</v>
      </c>
      <c r="AV34" s="2">
        <v>0.01</v>
      </c>
      <c r="AW34" s="2">
        <v>4.3499999999999996</v>
      </c>
      <c r="AX34" s="2">
        <v>0.5</v>
      </c>
      <c r="AY34" s="2">
        <v>0.2</v>
      </c>
      <c r="AZ34" s="2">
        <v>13.1</v>
      </c>
      <c r="BA34" s="2">
        <v>3.5</v>
      </c>
      <c r="BB34" s="2">
        <v>0</v>
      </c>
      <c r="BC34" s="2">
        <v>0.01</v>
      </c>
      <c r="BD34" s="2">
        <v>2.6</v>
      </c>
      <c r="BE34" s="2">
        <v>0</v>
      </c>
      <c r="BF34" s="2">
        <v>0.06</v>
      </c>
      <c r="BG34" s="2">
        <v>0.15</v>
      </c>
      <c r="BH34" s="2">
        <v>6</v>
      </c>
      <c r="BI34" s="2">
        <v>0.08</v>
      </c>
      <c r="BJ34" s="2">
        <v>2.37</v>
      </c>
      <c r="BK34" s="2">
        <v>2</v>
      </c>
      <c r="BL34" s="2">
        <v>6</v>
      </c>
      <c r="BM34" s="2">
        <v>42</v>
      </c>
      <c r="BN34" s="2">
        <v>10</v>
      </c>
      <c r="BO34" s="5">
        <f t="shared" si="0"/>
        <v>0</v>
      </c>
    </row>
    <row r="35" spans="1:67" ht="28.8" x14ac:dyDescent="0.3">
      <c r="A35" s="1" t="s">
        <v>66</v>
      </c>
      <c r="B35" s="2">
        <v>377741</v>
      </c>
      <c r="C35" s="2">
        <v>5412863</v>
      </c>
      <c r="D35" s="2">
        <v>477</v>
      </c>
      <c r="E35" s="3">
        <v>40792</v>
      </c>
      <c r="F35" s="2">
        <v>373</v>
      </c>
      <c r="G35" s="1" t="s">
        <v>128</v>
      </c>
      <c r="H35" s="1" t="s">
        <v>69</v>
      </c>
      <c r="I35" s="1" t="s">
        <v>70</v>
      </c>
      <c r="J35" s="1" t="s">
        <v>78</v>
      </c>
      <c r="K35" s="1" t="s">
        <v>67</v>
      </c>
      <c r="L35" s="1" t="s">
        <v>67</v>
      </c>
      <c r="M35" s="1" t="s">
        <v>128</v>
      </c>
      <c r="N35" s="2">
        <v>0.92</v>
      </c>
      <c r="O35" s="2">
        <v>0.45</v>
      </c>
      <c r="P35" s="2">
        <v>171</v>
      </c>
      <c r="Q35" s="2">
        <v>0</v>
      </c>
      <c r="R35" s="2">
        <v>10</v>
      </c>
      <c r="S35" s="2">
        <v>60</v>
      </c>
      <c r="T35" s="2">
        <v>0.32</v>
      </c>
      <c r="U35" s="2">
        <v>2.25</v>
      </c>
      <c r="V35" s="2">
        <v>0.01</v>
      </c>
      <c r="W35" s="2">
        <v>0</v>
      </c>
      <c r="X35" s="2">
        <v>40.299999999999997</v>
      </c>
      <c r="Y35" s="2">
        <v>0.4</v>
      </c>
      <c r="Z35" s="2">
        <v>5</v>
      </c>
      <c r="AA35" s="2">
        <v>0.8</v>
      </c>
      <c r="AB35" s="2">
        <v>12.3</v>
      </c>
      <c r="AC35" s="2">
        <v>1.58</v>
      </c>
      <c r="AD35" s="2">
        <v>1.94</v>
      </c>
      <c r="AE35" s="2">
        <v>0</v>
      </c>
      <c r="AF35" s="2">
        <v>0.24</v>
      </c>
      <c r="AG35" s="2">
        <v>0</v>
      </c>
      <c r="AH35" s="2">
        <v>0.151</v>
      </c>
      <c r="AI35" s="2">
        <v>0.24</v>
      </c>
      <c r="AJ35" s="2">
        <v>19.600000000000001</v>
      </c>
      <c r="AK35" s="2">
        <v>2.2000000000000002</v>
      </c>
      <c r="AL35" s="2">
        <v>0.03</v>
      </c>
      <c r="AM35" s="2">
        <v>63</v>
      </c>
      <c r="AN35" s="2">
        <v>0.28000000000000003</v>
      </c>
      <c r="AO35" s="2">
        <v>0.01</v>
      </c>
      <c r="AP35" s="2">
        <v>0.08</v>
      </c>
      <c r="AQ35" s="2">
        <v>1.3</v>
      </c>
      <c r="AR35" s="2">
        <v>110</v>
      </c>
      <c r="AS35" s="2">
        <v>238</v>
      </c>
      <c r="AT35" s="2">
        <v>21.5</v>
      </c>
      <c r="AU35" s="2">
        <v>0</v>
      </c>
      <c r="AV35" s="2">
        <v>0.03</v>
      </c>
      <c r="AW35" s="2">
        <v>8.1300000000000008</v>
      </c>
      <c r="AX35" s="2">
        <v>0.8</v>
      </c>
      <c r="AY35" s="2">
        <v>0.2</v>
      </c>
      <c r="AZ35" s="2">
        <v>10.8</v>
      </c>
      <c r="BA35" s="2">
        <v>7.8</v>
      </c>
      <c r="BB35" s="2">
        <v>0</v>
      </c>
      <c r="BC35" s="2">
        <v>0.02</v>
      </c>
      <c r="BD35" s="2">
        <v>2.2000000000000002</v>
      </c>
      <c r="BE35" s="2">
        <v>0</v>
      </c>
      <c r="BF35" s="2">
        <v>0.12</v>
      </c>
      <c r="BG35" s="2">
        <v>0.24</v>
      </c>
      <c r="BH35" s="2">
        <v>6</v>
      </c>
      <c r="BI35" s="2">
        <v>0.15</v>
      </c>
      <c r="BJ35" s="2">
        <v>2.85</v>
      </c>
      <c r="BK35" s="2">
        <v>4</v>
      </c>
      <c r="BL35" s="2">
        <v>8.5</v>
      </c>
      <c r="BM35" s="2">
        <v>49</v>
      </c>
      <c r="BN35" s="2">
        <v>0</v>
      </c>
      <c r="BO35" s="5">
        <f t="shared" si="0"/>
        <v>0</v>
      </c>
    </row>
    <row r="36" spans="1:67" ht="28.8" x14ac:dyDescent="0.3">
      <c r="A36" s="1" t="s">
        <v>66</v>
      </c>
      <c r="B36" s="2">
        <v>377625</v>
      </c>
      <c r="C36" s="2">
        <v>5412769</v>
      </c>
      <c r="D36" s="2">
        <v>518</v>
      </c>
      <c r="E36" s="3">
        <v>40792</v>
      </c>
      <c r="F36" s="2">
        <v>379</v>
      </c>
      <c r="G36" s="1" t="s">
        <v>129</v>
      </c>
      <c r="H36" s="1" t="s">
        <v>69</v>
      </c>
      <c r="I36" s="1" t="s">
        <v>70</v>
      </c>
      <c r="J36" s="1" t="s">
        <v>78</v>
      </c>
      <c r="K36" s="1" t="s">
        <v>67</v>
      </c>
      <c r="L36" s="1" t="s">
        <v>67</v>
      </c>
      <c r="M36" s="1" t="s">
        <v>129</v>
      </c>
      <c r="N36" s="2">
        <v>0.37</v>
      </c>
      <c r="O36" s="2">
        <v>0.16</v>
      </c>
      <c r="P36" s="2">
        <v>62.3</v>
      </c>
      <c r="Q36" s="2">
        <v>0</v>
      </c>
      <c r="R36" s="2">
        <v>0</v>
      </c>
      <c r="S36" s="2">
        <v>20</v>
      </c>
      <c r="T36" s="2">
        <v>0.08</v>
      </c>
      <c r="U36" s="2">
        <v>11.2</v>
      </c>
      <c r="V36" s="2">
        <v>0</v>
      </c>
      <c r="W36" s="2">
        <v>0</v>
      </c>
      <c r="X36" s="2">
        <v>14.85</v>
      </c>
      <c r="Y36" s="2">
        <v>0.4</v>
      </c>
      <c r="Z36" s="2">
        <v>4</v>
      </c>
      <c r="AA36" s="2">
        <v>0.28000000000000003</v>
      </c>
      <c r="AB36" s="2">
        <v>5.0999999999999996</v>
      </c>
      <c r="AC36" s="2">
        <v>0.96</v>
      </c>
      <c r="AD36" s="2">
        <v>0.86</v>
      </c>
      <c r="AE36" s="2">
        <v>0</v>
      </c>
      <c r="AF36" s="2">
        <v>0.21</v>
      </c>
      <c r="AG36" s="2">
        <v>0.01</v>
      </c>
      <c r="AH36" s="2">
        <v>0.125</v>
      </c>
      <c r="AI36" s="2">
        <v>0.11</v>
      </c>
      <c r="AJ36" s="2">
        <v>7.3</v>
      </c>
      <c r="AK36" s="2">
        <v>0.7</v>
      </c>
      <c r="AL36" s="2">
        <v>0.01</v>
      </c>
      <c r="AM36" s="2">
        <v>68</v>
      </c>
      <c r="AN36" s="2">
        <v>1.74</v>
      </c>
      <c r="AO36" s="2">
        <v>0</v>
      </c>
      <c r="AP36" s="2">
        <v>0.23</v>
      </c>
      <c r="AQ36" s="2">
        <v>1.7</v>
      </c>
      <c r="AR36" s="2">
        <v>30</v>
      </c>
      <c r="AS36" s="2">
        <v>19.899999999999999</v>
      </c>
      <c r="AT36" s="2">
        <v>7.5</v>
      </c>
      <c r="AU36" s="2">
        <v>0</v>
      </c>
      <c r="AV36" s="2">
        <v>0.06</v>
      </c>
      <c r="AW36" s="2">
        <v>19.600000000000001</v>
      </c>
      <c r="AX36" s="2">
        <v>0.4</v>
      </c>
      <c r="AY36" s="2">
        <v>0.4</v>
      </c>
      <c r="AZ36" s="2">
        <v>25</v>
      </c>
      <c r="BA36" s="2">
        <v>2.1</v>
      </c>
      <c r="BB36" s="2">
        <v>0</v>
      </c>
      <c r="BC36" s="2">
        <v>0.02</v>
      </c>
      <c r="BD36" s="2">
        <v>1.3</v>
      </c>
      <c r="BE36" s="2">
        <v>0</v>
      </c>
      <c r="BF36" s="2">
        <v>0.03</v>
      </c>
      <c r="BG36" s="2">
        <v>0.17</v>
      </c>
      <c r="BH36" s="2">
        <v>2</v>
      </c>
      <c r="BI36" s="2">
        <v>0.2</v>
      </c>
      <c r="BJ36" s="2">
        <v>1.37</v>
      </c>
      <c r="BK36" s="2">
        <v>2</v>
      </c>
      <c r="BL36" s="2">
        <v>6.1</v>
      </c>
      <c r="BM36" s="2">
        <v>65</v>
      </c>
      <c r="BN36" s="2">
        <v>10</v>
      </c>
      <c r="BO36" s="5">
        <f t="shared" si="0"/>
        <v>0</v>
      </c>
    </row>
    <row r="37" spans="1:67" ht="57.6" x14ac:dyDescent="0.3">
      <c r="A37" s="1" t="s">
        <v>66</v>
      </c>
      <c r="B37" s="2">
        <v>377592</v>
      </c>
      <c r="C37" s="2">
        <v>5412772</v>
      </c>
      <c r="D37" s="2">
        <v>534.1</v>
      </c>
      <c r="E37" s="3">
        <v>40792</v>
      </c>
      <c r="F37" s="6"/>
      <c r="G37" s="1" t="s">
        <v>130</v>
      </c>
      <c r="H37" s="1" t="s">
        <v>69</v>
      </c>
      <c r="I37" s="1" t="s">
        <v>98</v>
      </c>
      <c r="J37" s="1" t="s">
        <v>84</v>
      </c>
      <c r="K37" s="1" t="s">
        <v>67</v>
      </c>
      <c r="L37" s="1" t="s">
        <v>131</v>
      </c>
      <c r="M37" s="1" t="s">
        <v>130</v>
      </c>
      <c r="N37" s="2">
        <v>0.23</v>
      </c>
      <c r="O37" s="2">
        <v>0.41</v>
      </c>
      <c r="P37" s="2">
        <v>114.5</v>
      </c>
      <c r="Q37" s="2">
        <v>0</v>
      </c>
      <c r="R37" s="2">
        <v>10</v>
      </c>
      <c r="S37" s="2">
        <v>20</v>
      </c>
      <c r="T37" s="2">
        <v>0.65</v>
      </c>
      <c r="U37" s="2">
        <v>4.1399999999999997</v>
      </c>
      <c r="V37" s="2">
        <v>0.01</v>
      </c>
      <c r="W37" s="2">
        <v>0</v>
      </c>
      <c r="X37" s="2">
        <v>14.65</v>
      </c>
      <c r="Y37" s="2">
        <v>0.1</v>
      </c>
      <c r="Z37" s="2">
        <v>1</v>
      </c>
      <c r="AA37" s="2">
        <v>0.82</v>
      </c>
      <c r="AB37" s="2">
        <v>7.2</v>
      </c>
      <c r="AC37" s="2">
        <v>1.17</v>
      </c>
      <c r="AD37" s="2">
        <v>3.02</v>
      </c>
      <c r="AE37" s="2">
        <v>0</v>
      </c>
      <c r="AF37" s="2">
        <v>0.77</v>
      </c>
      <c r="AG37" s="2">
        <v>0</v>
      </c>
      <c r="AH37" s="2">
        <v>0.26700000000000002</v>
      </c>
      <c r="AI37" s="2">
        <v>0.33</v>
      </c>
      <c r="AJ37" s="2">
        <v>4.5999999999999996</v>
      </c>
      <c r="AK37" s="2">
        <v>2.2999999999999998</v>
      </c>
      <c r="AL37" s="2">
        <v>0.01</v>
      </c>
      <c r="AM37" s="2">
        <v>51</v>
      </c>
      <c r="AN37" s="2">
        <v>0.1</v>
      </c>
      <c r="AO37" s="2">
        <v>0.01</v>
      </c>
      <c r="AP37" s="2">
        <v>0.74</v>
      </c>
      <c r="AQ37" s="2">
        <v>0</v>
      </c>
      <c r="AR37" s="2">
        <v>30</v>
      </c>
      <c r="AS37" s="2">
        <v>42.4</v>
      </c>
      <c r="AT37" s="2">
        <v>64.400000000000006</v>
      </c>
      <c r="AU37" s="2">
        <v>0</v>
      </c>
      <c r="AV37" s="2">
        <v>0.56999999999999995</v>
      </c>
      <c r="AW37" s="2">
        <v>26</v>
      </c>
      <c r="AX37" s="2">
        <v>0.7</v>
      </c>
      <c r="AY37" s="2">
        <v>0.6</v>
      </c>
      <c r="AZ37" s="2">
        <v>24.6</v>
      </c>
      <c r="BA37" s="2">
        <v>3.4</v>
      </c>
      <c r="BB37" s="2">
        <v>0.02</v>
      </c>
      <c r="BC37" s="2">
        <v>0</v>
      </c>
      <c r="BD37" s="2">
        <v>4.2</v>
      </c>
      <c r="BE37" s="2">
        <v>0</v>
      </c>
      <c r="BF37" s="2">
        <v>0.21</v>
      </c>
      <c r="BG37" s="2">
        <v>1.66</v>
      </c>
      <c r="BH37" s="2">
        <v>0</v>
      </c>
      <c r="BI37" s="2">
        <v>3.35</v>
      </c>
      <c r="BJ37" s="2">
        <v>24.5</v>
      </c>
      <c r="BK37" s="2">
        <v>5</v>
      </c>
      <c r="BL37" s="2">
        <v>13.7</v>
      </c>
      <c r="BM37" s="2">
        <v>204</v>
      </c>
      <c r="BN37" s="2">
        <v>30</v>
      </c>
      <c r="BO37" s="5">
        <f t="shared" si="0"/>
        <v>0</v>
      </c>
    </row>
    <row r="38" spans="1:67" ht="28.8" x14ac:dyDescent="0.3">
      <c r="A38" s="1" t="s">
        <v>66</v>
      </c>
      <c r="B38" s="2">
        <v>377588</v>
      </c>
      <c r="C38" s="2">
        <v>5412783</v>
      </c>
      <c r="D38" s="2">
        <v>536</v>
      </c>
      <c r="E38" s="3">
        <v>40792</v>
      </c>
      <c r="F38" s="2">
        <v>381</v>
      </c>
      <c r="G38" s="1" t="s">
        <v>132</v>
      </c>
      <c r="H38" s="1" t="s">
        <v>69</v>
      </c>
      <c r="I38" s="1" t="s">
        <v>70</v>
      </c>
      <c r="J38" s="1" t="s">
        <v>78</v>
      </c>
      <c r="K38" s="1" t="s">
        <v>133</v>
      </c>
      <c r="L38" s="1" t="s">
        <v>134</v>
      </c>
      <c r="M38" s="1" t="s">
        <v>132</v>
      </c>
      <c r="N38" s="2">
        <v>0.37</v>
      </c>
      <c r="O38" s="2">
        <v>0.23</v>
      </c>
      <c r="P38" s="2">
        <v>81.099999999999994</v>
      </c>
      <c r="Q38" s="2">
        <v>0</v>
      </c>
      <c r="R38" s="2">
        <v>10</v>
      </c>
      <c r="S38" s="2">
        <v>20</v>
      </c>
      <c r="T38" s="2">
        <v>0.28999999999999998</v>
      </c>
      <c r="U38" s="2">
        <v>1.1000000000000001</v>
      </c>
      <c r="V38" s="2">
        <v>0</v>
      </c>
      <c r="W38" s="2">
        <v>0</v>
      </c>
      <c r="X38" s="2">
        <v>15.9</v>
      </c>
      <c r="Y38" s="2">
        <v>0.8</v>
      </c>
      <c r="Z38" s="2">
        <v>4</v>
      </c>
      <c r="AA38" s="2">
        <v>0.42</v>
      </c>
      <c r="AB38" s="2">
        <v>6.5</v>
      </c>
      <c r="AC38" s="2">
        <v>2.46</v>
      </c>
      <c r="AD38" s="2">
        <v>1.81</v>
      </c>
      <c r="AE38" s="2">
        <v>0</v>
      </c>
      <c r="AF38" s="2">
        <v>0.51</v>
      </c>
      <c r="AG38" s="2">
        <v>0</v>
      </c>
      <c r="AH38" s="2">
        <v>0.106</v>
      </c>
      <c r="AI38" s="2">
        <v>0.13</v>
      </c>
      <c r="AJ38" s="2">
        <v>7.6</v>
      </c>
      <c r="AK38" s="2">
        <v>2.2000000000000002</v>
      </c>
      <c r="AL38" s="2">
        <v>0.02</v>
      </c>
      <c r="AM38" s="2">
        <v>76</v>
      </c>
      <c r="AN38" s="2">
        <v>0.39</v>
      </c>
      <c r="AO38" s="2">
        <v>0</v>
      </c>
      <c r="AP38" s="2">
        <v>0.19</v>
      </c>
      <c r="AQ38" s="2">
        <v>2.9</v>
      </c>
      <c r="AR38" s="2">
        <v>30</v>
      </c>
      <c r="AS38" s="2">
        <v>15.5</v>
      </c>
      <c r="AT38" s="2">
        <v>13</v>
      </c>
      <c r="AU38" s="2">
        <v>0</v>
      </c>
      <c r="AV38" s="2">
        <v>1.42</v>
      </c>
      <c r="AW38" s="2">
        <v>12</v>
      </c>
      <c r="AX38" s="2">
        <v>0.5</v>
      </c>
      <c r="AY38" s="2">
        <v>0.3</v>
      </c>
      <c r="AZ38" s="2">
        <v>10</v>
      </c>
      <c r="BA38" s="2">
        <v>5.8</v>
      </c>
      <c r="BB38" s="2">
        <v>0</v>
      </c>
      <c r="BC38" s="2">
        <v>0.02</v>
      </c>
      <c r="BD38" s="2">
        <v>2.7</v>
      </c>
      <c r="BE38" s="2">
        <v>0</v>
      </c>
      <c r="BF38" s="2">
        <v>0.05</v>
      </c>
      <c r="BG38" s="2">
        <v>0.42</v>
      </c>
      <c r="BH38" s="2">
        <v>2</v>
      </c>
      <c r="BI38" s="2">
        <v>0.5</v>
      </c>
      <c r="BJ38" s="2">
        <v>3.74</v>
      </c>
      <c r="BK38" s="2">
        <v>2</v>
      </c>
      <c r="BL38" s="2">
        <v>14.5</v>
      </c>
      <c r="BM38" s="2">
        <v>91</v>
      </c>
      <c r="BN38" s="2">
        <v>10</v>
      </c>
      <c r="BO38" s="5">
        <f t="shared" si="0"/>
        <v>0</v>
      </c>
    </row>
    <row r="39" spans="1:67" ht="28.8" x14ac:dyDescent="0.3">
      <c r="A39" s="1" t="s">
        <v>66</v>
      </c>
      <c r="B39" s="2">
        <v>377609</v>
      </c>
      <c r="C39" s="2">
        <v>5412423</v>
      </c>
      <c r="D39" s="2">
        <v>427</v>
      </c>
      <c r="E39" s="3">
        <v>40822</v>
      </c>
      <c r="F39" s="2">
        <v>385</v>
      </c>
      <c r="G39" s="1" t="s">
        <v>135</v>
      </c>
      <c r="H39" s="1" t="s">
        <v>69</v>
      </c>
      <c r="I39" s="1" t="s">
        <v>70</v>
      </c>
      <c r="J39" s="1" t="s">
        <v>78</v>
      </c>
      <c r="K39" s="1" t="s">
        <v>67</v>
      </c>
      <c r="L39" s="1" t="s">
        <v>67</v>
      </c>
      <c r="M39" s="1" t="s">
        <v>135</v>
      </c>
      <c r="N39" s="2">
        <v>0.08</v>
      </c>
      <c r="O39" s="2">
        <v>0.26</v>
      </c>
      <c r="P39" s="2">
        <v>63.1</v>
      </c>
      <c r="Q39" s="2">
        <v>0</v>
      </c>
      <c r="R39" s="2">
        <v>10</v>
      </c>
      <c r="S39" s="2">
        <v>40</v>
      </c>
      <c r="T39" s="2">
        <v>0.32</v>
      </c>
      <c r="U39" s="2">
        <v>1.3</v>
      </c>
      <c r="V39" s="2">
        <v>0</v>
      </c>
      <c r="W39" s="2">
        <v>0</v>
      </c>
      <c r="X39" s="2">
        <v>22.7</v>
      </c>
      <c r="Y39" s="2">
        <v>0.8</v>
      </c>
      <c r="Z39" s="2">
        <v>4</v>
      </c>
      <c r="AA39" s="2">
        <v>0.65</v>
      </c>
      <c r="AB39" s="2">
        <v>5</v>
      </c>
      <c r="AC39" s="2">
        <v>1.42</v>
      </c>
      <c r="AD39" s="2">
        <v>1.0900000000000001</v>
      </c>
      <c r="AE39" s="2">
        <v>0</v>
      </c>
      <c r="AF39" s="2">
        <v>0.27</v>
      </c>
      <c r="AG39" s="2">
        <v>0</v>
      </c>
      <c r="AH39" s="2">
        <v>0.29199999999999998</v>
      </c>
      <c r="AI39" s="2">
        <v>0.16</v>
      </c>
      <c r="AJ39" s="2">
        <v>10.9</v>
      </c>
      <c r="AK39" s="2">
        <v>1.4</v>
      </c>
      <c r="AL39" s="2">
        <v>0.02</v>
      </c>
      <c r="AM39" s="2">
        <v>68</v>
      </c>
      <c r="AN39" s="2">
        <v>1.97</v>
      </c>
      <c r="AO39" s="2">
        <v>0</v>
      </c>
      <c r="AP39" s="2">
        <v>0.23</v>
      </c>
      <c r="AQ39" s="2">
        <v>2.6</v>
      </c>
      <c r="AR39" s="2">
        <v>60</v>
      </c>
      <c r="AS39" s="2">
        <v>6.9</v>
      </c>
      <c r="AT39" s="2">
        <v>14</v>
      </c>
      <c r="AU39" s="2">
        <v>0</v>
      </c>
      <c r="AV39" s="2">
        <v>0.39</v>
      </c>
      <c r="AW39" s="2">
        <v>4.17</v>
      </c>
      <c r="AX39" s="2">
        <v>0.6</v>
      </c>
      <c r="AY39" s="2">
        <v>0.2</v>
      </c>
      <c r="AZ39" s="2">
        <v>15.9</v>
      </c>
      <c r="BA39" s="2">
        <v>5.0999999999999996</v>
      </c>
      <c r="BB39" s="2">
        <v>0</v>
      </c>
      <c r="BC39" s="2">
        <v>0.02</v>
      </c>
      <c r="BD39" s="2">
        <v>2.6</v>
      </c>
      <c r="BE39" s="2">
        <v>0</v>
      </c>
      <c r="BF39" s="2">
        <v>0.05</v>
      </c>
      <c r="BG39" s="2">
        <v>0.28000000000000003</v>
      </c>
      <c r="BH39" s="2">
        <v>3</v>
      </c>
      <c r="BI39" s="2">
        <v>0.1</v>
      </c>
      <c r="BJ39" s="2">
        <v>2.75</v>
      </c>
      <c r="BK39" s="2">
        <v>6</v>
      </c>
      <c r="BL39" s="2">
        <v>9</v>
      </c>
      <c r="BM39" s="2">
        <v>174</v>
      </c>
      <c r="BN39" s="2">
        <v>10</v>
      </c>
      <c r="BO39" s="5">
        <f t="shared" si="0"/>
        <v>0</v>
      </c>
    </row>
    <row r="40" spans="1:67" ht="28.8" x14ac:dyDescent="0.3">
      <c r="A40" s="1" t="s">
        <v>66</v>
      </c>
      <c r="B40" s="2">
        <v>377653</v>
      </c>
      <c r="C40" s="2">
        <v>5412452</v>
      </c>
      <c r="D40" s="2">
        <v>423</v>
      </c>
      <c r="E40" s="3">
        <v>40822</v>
      </c>
      <c r="F40" s="2">
        <v>388</v>
      </c>
      <c r="G40" s="1" t="s">
        <v>136</v>
      </c>
      <c r="H40" s="1" t="s">
        <v>69</v>
      </c>
      <c r="I40" s="1" t="s">
        <v>70</v>
      </c>
      <c r="J40" s="1" t="s">
        <v>78</v>
      </c>
      <c r="K40" s="1" t="s">
        <v>67</v>
      </c>
      <c r="L40" s="1" t="s">
        <v>137</v>
      </c>
      <c r="M40" s="1" t="s">
        <v>136</v>
      </c>
      <c r="N40" s="2">
        <v>0.1</v>
      </c>
      <c r="O40" s="2">
        <v>0.16</v>
      </c>
      <c r="P40" s="2">
        <v>136.5</v>
      </c>
      <c r="Q40" s="2">
        <v>0</v>
      </c>
      <c r="R40" s="2">
        <v>0</v>
      </c>
      <c r="S40" s="2">
        <v>40</v>
      </c>
      <c r="T40" s="2">
        <v>0.1</v>
      </c>
      <c r="U40" s="2">
        <v>0.56999999999999995</v>
      </c>
      <c r="V40" s="2">
        <v>0.01</v>
      </c>
      <c r="W40" s="2">
        <v>0</v>
      </c>
      <c r="X40" s="2">
        <v>23.3</v>
      </c>
      <c r="Y40" s="2">
        <v>1.3</v>
      </c>
      <c r="Z40" s="2">
        <v>3</v>
      </c>
      <c r="AA40" s="2">
        <v>0.31</v>
      </c>
      <c r="AB40" s="2">
        <v>1.3</v>
      </c>
      <c r="AC40" s="2">
        <v>1.56</v>
      </c>
      <c r="AD40" s="2">
        <v>1.03</v>
      </c>
      <c r="AE40" s="2">
        <v>0</v>
      </c>
      <c r="AF40" s="2">
        <v>0.18</v>
      </c>
      <c r="AG40" s="2">
        <v>0</v>
      </c>
      <c r="AH40" s="2">
        <v>2.3E-2</v>
      </c>
      <c r="AI40" s="2">
        <v>0.12</v>
      </c>
      <c r="AJ40" s="2">
        <v>11.6</v>
      </c>
      <c r="AK40" s="2">
        <v>1</v>
      </c>
      <c r="AL40" s="2">
        <v>0.01</v>
      </c>
      <c r="AM40" s="2">
        <v>65</v>
      </c>
      <c r="AN40" s="2">
        <v>0.28999999999999998</v>
      </c>
      <c r="AO40" s="2">
        <v>0.01</v>
      </c>
      <c r="AP40" s="2">
        <v>0.05</v>
      </c>
      <c r="AQ40" s="2">
        <v>2.4</v>
      </c>
      <c r="AR40" s="2">
        <v>30</v>
      </c>
      <c r="AS40" s="2">
        <v>6.7</v>
      </c>
      <c r="AT40" s="2">
        <v>8.1</v>
      </c>
      <c r="AU40" s="2">
        <v>0</v>
      </c>
      <c r="AV40" s="2">
        <v>0.86</v>
      </c>
      <c r="AW40" s="2">
        <v>2</v>
      </c>
      <c r="AX40" s="2">
        <v>0.4</v>
      </c>
      <c r="AY40" s="2">
        <v>0</v>
      </c>
      <c r="AZ40" s="2">
        <v>9.9</v>
      </c>
      <c r="BA40" s="2">
        <v>2.9</v>
      </c>
      <c r="BB40" s="2">
        <v>0</v>
      </c>
      <c r="BC40" s="2">
        <v>0.02</v>
      </c>
      <c r="BD40" s="2">
        <v>1.8</v>
      </c>
      <c r="BE40" s="2">
        <v>0</v>
      </c>
      <c r="BF40" s="2">
        <v>0.03</v>
      </c>
      <c r="BG40" s="2">
        <v>0.14000000000000001</v>
      </c>
      <c r="BH40" s="2">
        <v>2</v>
      </c>
      <c r="BI40" s="2">
        <v>0.15</v>
      </c>
      <c r="BJ40" s="2">
        <v>1.61</v>
      </c>
      <c r="BK40" s="2">
        <v>3</v>
      </c>
      <c r="BL40" s="2">
        <v>4.9000000000000004</v>
      </c>
      <c r="BM40" s="2">
        <v>83</v>
      </c>
      <c r="BN40" s="2">
        <v>20</v>
      </c>
      <c r="BO40" s="5">
        <f t="shared" si="0"/>
        <v>0</v>
      </c>
    </row>
    <row r="41" spans="1:67" ht="28.8" x14ac:dyDescent="0.3">
      <c r="A41" s="1" t="s">
        <v>66</v>
      </c>
      <c r="B41" s="2">
        <v>377695</v>
      </c>
      <c r="C41" s="2">
        <v>5412509</v>
      </c>
      <c r="D41" s="2">
        <v>429</v>
      </c>
      <c r="E41" s="3">
        <v>40822</v>
      </c>
      <c r="F41" s="2">
        <v>390</v>
      </c>
      <c r="G41" s="1" t="s">
        <v>138</v>
      </c>
      <c r="H41" s="1" t="s">
        <v>69</v>
      </c>
      <c r="I41" s="1" t="s">
        <v>70</v>
      </c>
      <c r="J41" s="1" t="s">
        <v>84</v>
      </c>
      <c r="K41" s="1" t="s">
        <v>67</v>
      </c>
      <c r="L41" s="1" t="s">
        <v>67</v>
      </c>
      <c r="M41" s="1" t="s">
        <v>138</v>
      </c>
      <c r="N41" s="2">
        <v>0.15</v>
      </c>
      <c r="O41" s="2">
        <v>0.05</v>
      </c>
      <c r="P41" s="2">
        <v>358</v>
      </c>
      <c r="Q41" s="2">
        <v>0</v>
      </c>
      <c r="R41" s="2">
        <v>0</v>
      </c>
      <c r="S41" s="2">
        <v>10</v>
      </c>
      <c r="T41" s="2">
        <v>0.22</v>
      </c>
      <c r="U41" s="2">
        <v>11.5</v>
      </c>
      <c r="V41" s="2">
        <v>0</v>
      </c>
      <c r="W41" s="2">
        <v>0</v>
      </c>
      <c r="X41" s="2">
        <v>18.95</v>
      </c>
      <c r="Y41" s="2">
        <v>0.1</v>
      </c>
      <c r="Z41" s="2">
        <v>3</v>
      </c>
      <c r="AA41" s="2">
        <v>0.12</v>
      </c>
      <c r="AB41" s="2">
        <v>6.3</v>
      </c>
      <c r="AC41" s="2">
        <v>1.17</v>
      </c>
      <c r="AD41" s="2">
        <v>0.44</v>
      </c>
      <c r="AE41" s="2">
        <v>0.05</v>
      </c>
      <c r="AF41" s="2">
        <v>0.47</v>
      </c>
      <c r="AG41" s="2">
        <v>0</v>
      </c>
      <c r="AH41" s="2">
        <v>0.105</v>
      </c>
      <c r="AI41" s="2">
        <v>0.01</v>
      </c>
      <c r="AJ41" s="2">
        <v>7.6</v>
      </c>
      <c r="AK41" s="2">
        <v>0.4</v>
      </c>
      <c r="AL41" s="2">
        <v>0</v>
      </c>
      <c r="AM41" s="2">
        <v>55</v>
      </c>
      <c r="AN41" s="2">
        <v>0.44</v>
      </c>
      <c r="AO41" s="2">
        <v>0</v>
      </c>
      <c r="AP41" s="2">
        <v>1.17</v>
      </c>
      <c r="AQ41" s="2">
        <v>0.7</v>
      </c>
      <c r="AR41" s="2">
        <v>30</v>
      </c>
      <c r="AS41" s="2">
        <v>19.3</v>
      </c>
      <c r="AT41" s="2">
        <v>1.4</v>
      </c>
      <c r="AU41" s="2">
        <v>0</v>
      </c>
      <c r="AV41" s="2">
        <v>0.03</v>
      </c>
      <c r="AW41" s="2">
        <v>21.1</v>
      </c>
      <c r="AX41" s="2">
        <v>0.2</v>
      </c>
      <c r="AY41" s="2">
        <v>0.3</v>
      </c>
      <c r="AZ41" s="2">
        <v>51.4</v>
      </c>
      <c r="BA41" s="2">
        <v>1.5</v>
      </c>
      <c r="BB41" s="2">
        <v>0.02</v>
      </c>
      <c r="BC41" s="2">
        <v>0.05</v>
      </c>
      <c r="BD41" s="2">
        <v>3.2</v>
      </c>
      <c r="BE41" s="2">
        <v>0</v>
      </c>
      <c r="BF41" s="2">
        <v>0</v>
      </c>
      <c r="BG41" s="2">
        <v>1.77</v>
      </c>
      <c r="BH41" s="2">
        <v>2</v>
      </c>
      <c r="BI41" s="2">
        <v>4.04</v>
      </c>
      <c r="BJ41" s="2">
        <v>7.26</v>
      </c>
      <c r="BK41" s="2">
        <v>12</v>
      </c>
      <c r="BL41" s="2">
        <v>7.2</v>
      </c>
      <c r="BM41" s="2">
        <v>80</v>
      </c>
      <c r="BN41" s="2">
        <v>20</v>
      </c>
      <c r="BO41" s="5">
        <f t="shared" si="0"/>
        <v>0</v>
      </c>
    </row>
    <row r="42" spans="1:67" ht="28.8" x14ac:dyDescent="0.3">
      <c r="A42" s="1" t="s">
        <v>66</v>
      </c>
      <c r="B42" s="2">
        <v>377697</v>
      </c>
      <c r="C42" s="2">
        <v>5412564</v>
      </c>
      <c r="D42" s="2">
        <v>432</v>
      </c>
      <c r="E42" s="3">
        <v>40822</v>
      </c>
      <c r="F42" s="2">
        <v>391</v>
      </c>
      <c r="G42" s="1" t="s">
        <v>139</v>
      </c>
      <c r="H42" s="1" t="s">
        <v>67</v>
      </c>
      <c r="I42" s="1" t="s">
        <v>98</v>
      </c>
      <c r="J42" s="1" t="s">
        <v>84</v>
      </c>
      <c r="K42" s="1" t="s">
        <v>67</v>
      </c>
      <c r="L42" s="1" t="s">
        <v>140</v>
      </c>
      <c r="M42" s="1" t="s">
        <v>139</v>
      </c>
      <c r="N42" s="2">
        <v>0.35</v>
      </c>
      <c r="O42" s="2">
        <v>0.22</v>
      </c>
      <c r="P42" s="2">
        <v>160</v>
      </c>
      <c r="Q42" s="2">
        <v>0</v>
      </c>
      <c r="R42" s="2">
        <v>0</v>
      </c>
      <c r="S42" s="2">
        <v>40</v>
      </c>
      <c r="T42" s="2">
        <v>0.12</v>
      </c>
      <c r="U42" s="2">
        <v>11.35</v>
      </c>
      <c r="V42" s="2">
        <v>0.01</v>
      </c>
      <c r="W42" s="2">
        <v>0</v>
      </c>
      <c r="X42" s="2">
        <v>32.799999999999997</v>
      </c>
      <c r="Y42" s="2">
        <v>0.6</v>
      </c>
      <c r="Z42" s="2">
        <v>4</v>
      </c>
      <c r="AA42" s="2">
        <v>0.43</v>
      </c>
      <c r="AB42" s="2">
        <v>4.8</v>
      </c>
      <c r="AC42" s="2">
        <v>1.87</v>
      </c>
      <c r="AD42" s="2">
        <v>1.81</v>
      </c>
      <c r="AE42" s="2">
        <v>0</v>
      </c>
      <c r="AF42" s="2">
        <v>0.17</v>
      </c>
      <c r="AG42" s="2">
        <v>0</v>
      </c>
      <c r="AH42" s="2">
        <v>5.7000000000000002E-2</v>
      </c>
      <c r="AI42" s="2">
        <v>0.15</v>
      </c>
      <c r="AJ42" s="2">
        <v>16.2</v>
      </c>
      <c r="AK42" s="2">
        <v>0.6</v>
      </c>
      <c r="AL42" s="2">
        <v>0.02</v>
      </c>
      <c r="AM42" s="2">
        <v>41</v>
      </c>
      <c r="AN42" s="2">
        <v>1.26</v>
      </c>
      <c r="AO42" s="2">
        <v>0.01</v>
      </c>
      <c r="AP42" s="2">
        <v>0.18</v>
      </c>
      <c r="AQ42" s="2">
        <v>1.9</v>
      </c>
      <c r="AR42" s="2">
        <v>40</v>
      </c>
      <c r="AS42" s="2">
        <v>13</v>
      </c>
      <c r="AT42" s="2">
        <v>8.9</v>
      </c>
      <c r="AU42" s="2">
        <v>0</v>
      </c>
      <c r="AV42" s="2">
        <v>0.36</v>
      </c>
      <c r="AW42" s="2">
        <v>4.1100000000000003</v>
      </c>
      <c r="AX42" s="2">
        <v>0.5</v>
      </c>
      <c r="AY42" s="2">
        <v>0.3</v>
      </c>
      <c r="AZ42" s="2">
        <v>9.6</v>
      </c>
      <c r="BA42" s="2">
        <v>3.4</v>
      </c>
      <c r="BB42" s="2">
        <v>0</v>
      </c>
      <c r="BC42" s="2">
        <v>0.05</v>
      </c>
      <c r="BD42" s="2">
        <v>3.1</v>
      </c>
      <c r="BE42" s="2">
        <v>0</v>
      </c>
      <c r="BF42" s="2">
        <v>0.04</v>
      </c>
      <c r="BG42" s="2">
        <v>0.21</v>
      </c>
      <c r="BH42" s="2">
        <v>3</v>
      </c>
      <c r="BI42" s="2">
        <v>0.17</v>
      </c>
      <c r="BJ42" s="2">
        <v>2.25</v>
      </c>
      <c r="BK42" s="2">
        <v>4</v>
      </c>
      <c r="BL42" s="2">
        <v>6.1</v>
      </c>
      <c r="BM42" s="2">
        <v>38</v>
      </c>
      <c r="BN42" s="2">
        <v>10</v>
      </c>
      <c r="BO42" s="5">
        <f t="shared" si="0"/>
        <v>0</v>
      </c>
    </row>
    <row r="43" spans="1:67" ht="28.8" x14ac:dyDescent="0.3">
      <c r="A43" s="1" t="s">
        <v>66</v>
      </c>
      <c r="B43" s="2">
        <v>377695</v>
      </c>
      <c r="C43" s="2">
        <v>5412606</v>
      </c>
      <c r="D43" s="2">
        <v>423</v>
      </c>
      <c r="E43" s="3">
        <v>40822</v>
      </c>
      <c r="F43" s="2">
        <v>394</v>
      </c>
      <c r="G43" s="1" t="s">
        <v>141</v>
      </c>
      <c r="H43" s="1" t="s">
        <v>67</v>
      </c>
      <c r="I43" s="1" t="s">
        <v>70</v>
      </c>
      <c r="J43" s="1" t="s">
        <v>84</v>
      </c>
      <c r="K43" s="1" t="s">
        <v>67</v>
      </c>
      <c r="L43" s="1" t="s">
        <v>67</v>
      </c>
      <c r="M43" s="1" t="s">
        <v>141</v>
      </c>
      <c r="N43" s="2">
        <v>0.5</v>
      </c>
      <c r="O43" s="2">
        <v>0.21</v>
      </c>
      <c r="P43" s="2">
        <v>120</v>
      </c>
      <c r="Q43" s="2">
        <v>0</v>
      </c>
      <c r="R43" s="2">
        <v>10</v>
      </c>
      <c r="S43" s="2">
        <v>20</v>
      </c>
      <c r="T43" s="2">
        <v>0.12</v>
      </c>
      <c r="U43" s="2">
        <v>6.79</v>
      </c>
      <c r="V43" s="2">
        <v>0</v>
      </c>
      <c r="W43" s="2">
        <v>0</v>
      </c>
      <c r="X43" s="2">
        <v>24.2</v>
      </c>
      <c r="Y43" s="2">
        <v>0.4</v>
      </c>
      <c r="Z43" s="2">
        <v>4</v>
      </c>
      <c r="AA43" s="2">
        <v>0.31</v>
      </c>
      <c r="AB43" s="2">
        <v>7.8</v>
      </c>
      <c r="AC43" s="2">
        <v>1.76</v>
      </c>
      <c r="AD43" s="2">
        <v>1.53</v>
      </c>
      <c r="AE43" s="2">
        <v>0</v>
      </c>
      <c r="AF43" s="2">
        <v>0.18</v>
      </c>
      <c r="AG43" s="2">
        <v>0</v>
      </c>
      <c r="AH43" s="2">
        <v>0.155</v>
      </c>
      <c r="AI43" s="2">
        <v>0.12</v>
      </c>
      <c r="AJ43" s="2">
        <v>12.2</v>
      </c>
      <c r="AK43" s="2">
        <v>0.7</v>
      </c>
      <c r="AL43" s="2">
        <v>0.02</v>
      </c>
      <c r="AM43" s="2">
        <v>75</v>
      </c>
      <c r="AN43" s="2">
        <v>0.37</v>
      </c>
      <c r="AO43" s="2">
        <v>0</v>
      </c>
      <c r="AP43" s="2">
        <v>0.06</v>
      </c>
      <c r="AQ43" s="2">
        <v>1.1000000000000001</v>
      </c>
      <c r="AR43" s="2">
        <v>30</v>
      </c>
      <c r="AS43" s="2">
        <v>6.3</v>
      </c>
      <c r="AT43" s="2">
        <v>8.3000000000000007</v>
      </c>
      <c r="AU43" s="2">
        <v>0</v>
      </c>
      <c r="AV43" s="2">
        <v>0.1</v>
      </c>
      <c r="AW43" s="2">
        <v>8.6300000000000008</v>
      </c>
      <c r="AX43" s="2">
        <v>0.5</v>
      </c>
      <c r="AY43" s="2">
        <v>0.4</v>
      </c>
      <c r="AZ43" s="2">
        <v>44.1</v>
      </c>
      <c r="BA43" s="2">
        <v>2.7</v>
      </c>
      <c r="BB43" s="2">
        <v>0</v>
      </c>
      <c r="BC43" s="2">
        <v>0.06</v>
      </c>
      <c r="BD43" s="2">
        <v>2.1</v>
      </c>
      <c r="BE43" s="2">
        <v>0</v>
      </c>
      <c r="BF43" s="2">
        <v>0.03</v>
      </c>
      <c r="BG43" s="2">
        <v>0.24</v>
      </c>
      <c r="BH43" s="2">
        <v>4</v>
      </c>
      <c r="BI43" s="2">
        <v>0.23</v>
      </c>
      <c r="BJ43" s="2">
        <v>2.19</v>
      </c>
      <c r="BK43" s="2">
        <v>3</v>
      </c>
      <c r="BL43" s="2">
        <v>7.3</v>
      </c>
      <c r="BM43" s="2">
        <v>483</v>
      </c>
      <c r="BN43" s="2">
        <v>20</v>
      </c>
      <c r="BO43" s="5">
        <f t="shared" si="0"/>
        <v>0</v>
      </c>
    </row>
    <row r="44" spans="1:67" ht="100.8" x14ac:dyDescent="0.3">
      <c r="A44" s="1" t="s">
        <v>66</v>
      </c>
      <c r="B44" s="2">
        <v>377705</v>
      </c>
      <c r="C44" s="2">
        <v>5412670</v>
      </c>
      <c r="D44" s="2">
        <v>418</v>
      </c>
      <c r="E44" s="3">
        <v>40822</v>
      </c>
      <c r="F44" s="2">
        <v>396</v>
      </c>
      <c r="G44" s="1" t="s">
        <v>142</v>
      </c>
      <c r="H44" s="1" t="s">
        <v>67</v>
      </c>
      <c r="I44" s="1" t="s">
        <v>70</v>
      </c>
      <c r="J44" s="1" t="s">
        <v>84</v>
      </c>
      <c r="K44" s="1" t="s">
        <v>143</v>
      </c>
      <c r="L44" s="1" t="s">
        <v>144</v>
      </c>
      <c r="M44" s="1" t="s">
        <v>142</v>
      </c>
      <c r="N44" s="2">
        <v>3.16</v>
      </c>
      <c r="O44" s="2">
        <v>0.15</v>
      </c>
      <c r="P44" s="2">
        <v>339</v>
      </c>
      <c r="Q44" s="2">
        <v>0</v>
      </c>
      <c r="R44" s="2">
        <v>10</v>
      </c>
      <c r="S44" s="2">
        <v>20</v>
      </c>
      <c r="T44" s="2">
        <v>0.1</v>
      </c>
      <c r="U44" s="2">
        <v>2.48</v>
      </c>
      <c r="V44" s="2">
        <v>0</v>
      </c>
      <c r="W44" s="2">
        <v>0.28000000000000003</v>
      </c>
      <c r="X44" s="2">
        <v>19.850000000000001</v>
      </c>
      <c r="Y44" s="2">
        <v>1.6</v>
      </c>
      <c r="Z44" s="2">
        <v>6</v>
      </c>
      <c r="AA44" s="2">
        <v>0.31</v>
      </c>
      <c r="AB44" s="2">
        <v>34.5</v>
      </c>
      <c r="AC44" s="2">
        <v>4.2</v>
      </c>
      <c r="AD44" s="2">
        <v>1.1100000000000001</v>
      </c>
      <c r="AE44" s="2">
        <v>0.06</v>
      </c>
      <c r="AF44" s="2">
        <v>0.28999999999999998</v>
      </c>
      <c r="AG44" s="2">
        <v>0.05</v>
      </c>
      <c r="AH44" s="2">
        <v>2.1</v>
      </c>
      <c r="AI44" s="2">
        <v>0.08</v>
      </c>
      <c r="AJ44" s="2">
        <v>9.5</v>
      </c>
      <c r="AK44" s="2">
        <v>1</v>
      </c>
      <c r="AL44" s="2">
        <v>0.02</v>
      </c>
      <c r="AM44" s="2">
        <v>106</v>
      </c>
      <c r="AN44" s="2">
        <v>0.6</v>
      </c>
      <c r="AO44" s="2">
        <v>0.01</v>
      </c>
      <c r="AP44" s="2">
        <v>0.08</v>
      </c>
      <c r="AQ44" s="2">
        <v>3.6</v>
      </c>
      <c r="AR44" s="2">
        <v>30</v>
      </c>
      <c r="AS44" s="2">
        <v>47.8</v>
      </c>
      <c r="AT44" s="2">
        <v>6.7</v>
      </c>
      <c r="AU44" s="2">
        <v>0</v>
      </c>
      <c r="AV44" s="2">
        <v>2</v>
      </c>
      <c r="AW44" s="2">
        <v>27.4</v>
      </c>
      <c r="AX44" s="2">
        <v>0.4</v>
      </c>
      <c r="AY44" s="2">
        <v>0.5</v>
      </c>
      <c r="AZ44" s="2">
        <v>21.6</v>
      </c>
      <c r="BA44" s="2">
        <v>1.9</v>
      </c>
      <c r="BB44" s="2">
        <v>0</v>
      </c>
      <c r="BC44" s="2">
        <v>0.04</v>
      </c>
      <c r="BD44" s="2">
        <v>2.2000000000000002</v>
      </c>
      <c r="BE44" s="2">
        <v>0</v>
      </c>
      <c r="BF44" s="2">
        <v>0.02</v>
      </c>
      <c r="BG44" s="2">
        <v>0.24</v>
      </c>
      <c r="BH44" s="2">
        <v>3</v>
      </c>
      <c r="BI44" s="2">
        <v>0.18</v>
      </c>
      <c r="BJ44" s="2">
        <v>1.9</v>
      </c>
      <c r="BK44" s="2">
        <v>68</v>
      </c>
      <c r="BL44" s="2">
        <v>9.3000000000000007</v>
      </c>
      <c r="BM44" s="2">
        <v>177</v>
      </c>
      <c r="BN44" s="2">
        <v>10</v>
      </c>
      <c r="BO44" s="5">
        <f t="shared" si="0"/>
        <v>0</v>
      </c>
    </row>
    <row r="45" spans="1:67" ht="72" x14ac:dyDescent="0.3">
      <c r="A45" s="1" t="s">
        <v>66</v>
      </c>
      <c r="B45" s="2">
        <v>377706</v>
      </c>
      <c r="C45" s="2">
        <v>5412703</v>
      </c>
      <c r="D45" s="2">
        <v>423</v>
      </c>
      <c r="E45" s="3">
        <v>40822</v>
      </c>
      <c r="F45" s="2">
        <v>397</v>
      </c>
      <c r="G45" s="1" t="s">
        <v>145</v>
      </c>
      <c r="H45" s="1" t="s">
        <v>67</v>
      </c>
      <c r="I45" s="1" t="s">
        <v>70</v>
      </c>
      <c r="J45" s="1" t="s">
        <v>78</v>
      </c>
      <c r="K45" s="1" t="s">
        <v>67</v>
      </c>
      <c r="L45" s="1" t="s">
        <v>146</v>
      </c>
      <c r="M45" s="1" t="s">
        <v>145</v>
      </c>
      <c r="N45" s="2">
        <v>0.6</v>
      </c>
      <c r="O45" s="2">
        <v>0.26</v>
      </c>
      <c r="P45" s="2">
        <v>98.9</v>
      </c>
      <c r="Q45" s="2">
        <v>0</v>
      </c>
      <c r="R45" s="2">
        <v>10</v>
      </c>
      <c r="S45" s="2">
        <v>110</v>
      </c>
      <c r="T45" s="2">
        <v>0.26</v>
      </c>
      <c r="U45" s="2">
        <v>13.6</v>
      </c>
      <c r="V45" s="2">
        <v>0.01</v>
      </c>
      <c r="W45" s="2">
        <v>0</v>
      </c>
      <c r="X45" s="2">
        <v>25.8</v>
      </c>
      <c r="Y45" s="2">
        <v>1.4</v>
      </c>
      <c r="Z45" s="2">
        <v>4</v>
      </c>
      <c r="AA45" s="2">
        <v>0.63</v>
      </c>
      <c r="AB45" s="2">
        <v>8.9</v>
      </c>
      <c r="AC45" s="2">
        <v>1.68</v>
      </c>
      <c r="AD45" s="2">
        <v>1.37</v>
      </c>
      <c r="AE45" s="2">
        <v>0</v>
      </c>
      <c r="AF45" s="2">
        <v>0.19</v>
      </c>
      <c r="AG45" s="2">
        <v>0</v>
      </c>
      <c r="AH45" s="2">
        <v>0.17799999999999999</v>
      </c>
      <c r="AI45" s="2">
        <v>0.16</v>
      </c>
      <c r="AJ45" s="2">
        <v>12.6</v>
      </c>
      <c r="AK45" s="2">
        <v>0.9</v>
      </c>
      <c r="AL45" s="2">
        <v>0.02</v>
      </c>
      <c r="AM45" s="2">
        <v>54</v>
      </c>
      <c r="AN45" s="2">
        <v>1.69</v>
      </c>
      <c r="AO45" s="2">
        <v>0</v>
      </c>
      <c r="AP45" s="2">
        <v>0.2</v>
      </c>
      <c r="AQ45" s="2">
        <v>2.6</v>
      </c>
      <c r="AR45" s="2">
        <v>50</v>
      </c>
      <c r="AS45" s="2">
        <v>38.799999999999997</v>
      </c>
      <c r="AT45" s="2">
        <v>13.8</v>
      </c>
      <c r="AU45" s="2">
        <v>0</v>
      </c>
      <c r="AV45" s="2">
        <v>0.65</v>
      </c>
      <c r="AW45" s="2">
        <v>7.69</v>
      </c>
      <c r="AX45" s="2">
        <v>0.5</v>
      </c>
      <c r="AY45" s="2">
        <v>0.4</v>
      </c>
      <c r="AZ45" s="2">
        <v>9.4</v>
      </c>
      <c r="BA45" s="2">
        <v>6</v>
      </c>
      <c r="BB45" s="2">
        <v>0</v>
      </c>
      <c r="BC45" s="2">
        <v>0.04</v>
      </c>
      <c r="BD45" s="2">
        <v>2.4</v>
      </c>
      <c r="BE45" s="2">
        <v>0</v>
      </c>
      <c r="BF45" s="2">
        <v>7.0000000000000007E-2</v>
      </c>
      <c r="BG45" s="2">
        <v>0.21</v>
      </c>
      <c r="BH45" s="2">
        <v>3</v>
      </c>
      <c r="BI45" s="2">
        <v>0.09</v>
      </c>
      <c r="BJ45" s="2">
        <v>2.2599999999999998</v>
      </c>
      <c r="BK45" s="2">
        <v>4</v>
      </c>
      <c r="BL45" s="2">
        <v>7</v>
      </c>
      <c r="BM45" s="2">
        <v>53</v>
      </c>
      <c r="BN45" s="2">
        <v>10</v>
      </c>
      <c r="BO45" s="5">
        <f t="shared" si="0"/>
        <v>0</v>
      </c>
    </row>
    <row r="46" spans="1:67" ht="28.8" x14ac:dyDescent="0.3">
      <c r="A46" s="1" t="s">
        <v>66</v>
      </c>
      <c r="B46" s="2">
        <v>377717</v>
      </c>
      <c r="C46" s="2">
        <v>5412716</v>
      </c>
      <c r="D46" s="2">
        <v>433</v>
      </c>
      <c r="E46" s="3">
        <v>40822</v>
      </c>
      <c r="F46" s="2">
        <v>399</v>
      </c>
      <c r="G46" s="1" t="s">
        <v>147</v>
      </c>
      <c r="H46" s="1" t="s">
        <v>67</v>
      </c>
      <c r="I46" s="1" t="s">
        <v>70</v>
      </c>
      <c r="J46" s="1" t="s">
        <v>78</v>
      </c>
      <c r="K46" s="1" t="s">
        <v>67</v>
      </c>
      <c r="L46" s="1" t="s">
        <v>67</v>
      </c>
      <c r="M46" s="1" t="s">
        <v>147</v>
      </c>
      <c r="N46" s="2">
        <v>0.81</v>
      </c>
      <c r="O46" s="2">
        <v>0.39</v>
      </c>
      <c r="P46" s="2">
        <v>133.5</v>
      </c>
      <c r="Q46" s="2">
        <v>0</v>
      </c>
      <c r="R46" s="2">
        <v>10</v>
      </c>
      <c r="S46" s="2">
        <v>140</v>
      </c>
      <c r="T46" s="2">
        <v>0.33</v>
      </c>
      <c r="U46" s="2">
        <v>5.21</v>
      </c>
      <c r="V46" s="2">
        <v>0.01</v>
      </c>
      <c r="W46" s="2">
        <v>0</v>
      </c>
      <c r="X46" s="2">
        <v>35.200000000000003</v>
      </c>
      <c r="Y46" s="2">
        <v>0.5</v>
      </c>
      <c r="Z46" s="2">
        <v>5</v>
      </c>
      <c r="AA46" s="2">
        <v>1.28</v>
      </c>
      <c r="AB46" s="2">
        <v>16.399999999999999</v>
      </c>
      <c r="AC46" s="2">
        <v>1.65</v>
      </c>
      <c r="AD46" s="2">
        <v>2.0499999999999998</v>
      </c>
      <c r="AE46" s="2">
        <v>0</v>
      </c>
      <c r="AF46" s="2">
        <v>0.21</v>
      </c>
      <c r="AG46" s="2">
        <v>0</v>
      </c>
      <c r="AH46" s="2">
        <v>0.17299999999999999</v>
      </c>
      <c r="AI46" s="2">
        <v>0.23</v>
      </c>
      <c r="AJ46" s="2">
        <v>17.2</v>
      </c>
      <c r="AK46" s="2">
        <v>1.4</v>
      </c>
      <c r="AL46" s="2">
        <v>0.03</v>
      </c>
      <c r="AM46" s="2">
        <v>63</v>
      </c>
      <c r="AN46" s="2">
        <v>0.33</v>
      </c>
      <c r="AO46" s="2">
        <v>0</v>
      </c>
      <c r="AP46" s="2">
        <v>0</v>
      </c>
      <c r="AQ46" s="2">
        <v>1.3</v>
      </c>
      <c r="AR46" s="2">
        <v>100</v>
      </c>
      <c r="AS46" s="2">
        <v>121</v>
      </c>
      <c r="AT46" s="2">
        <v>19.8</v>
      </c>
      <c r="AU46" s="2">
        <v>0</v>
      </c>
      <c r="AV46" s="2">
        <v>0.08</v>
      </c>
      <c r="AW46" s="2">
        <v>4.82</v>
      </c>
      <c r="AX46" s="2">
        <v>0.8</v>
      </c>
      <c r="AY46" s="2">
        <v>0.3</v>
      </c>
      <c r="AZ46" s="2">
        <v>7.1</v>
      </c>
      <c r="BA46" s="2">
        <v>6.2</v>
      </c>
      <c r="BB46" s="2">
        <v>0</v>
      </c>
      <c r="BC46" s="2">
        <v>0.04</v>
      </c>
      <c r="BD46" s="2">
        <v>3.3</v>
      </c>
      <c r="BE46" s="2">
        <v>0</v>
      </c>
      <c r="BF46" s="2">
        <v>0.09</v>
      </c>
      <c r="BG46" s="2">
        <v>0.23</v>
      </c>
      <c r="BH46" s="2">
        <v>6</v>
      </c>
      <c r="BI46" s="2">
        <v>0.05</v>
      </c>
      <c r="BJ46" s="2">
        <v>2.76</v>
      </c>
      <c r="BK46" s="2">
        <v>5</v>
      </c>
      <c r="BL46" s="2">
        <v>7.9</v>
      </c>
      <c r="BM46" s="2">
        <v>34</v>
      </c>
      <c r="BN46" s="2">
        <v>10</v>
      </c>
      <c r="BO46" s="5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Statistics</vt:lpstr>
      <vt:lpstr>Correlation</vt:lpstr>
      <vt:lpstr>Working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Reid</dc:creator>
  <cp:lastModifiedBy>Russell Fulton</cp:lastModifiedBy>
  <dcterms:created xsi:type="dcterms:W3CDTF">2011-08-31T06:46:44Z</dcterms:created>
  <dcterms:modified xsi:type="dcterms:W3CDTF">2012-07-09T04:05:25Z</dcterms:modified>
</cp:coreProperties>
</file>