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9440" windowHeight="11250"/>
  </bookViews>
  <sheets>
    <sheet name="Sample" sheetId="2" r:id="rId1"/>
    <sheet name="Std" sheetId="1" r:id="rId2"/>
  </sheets>
  <definedNames>
    <definedName name="_xlnm.Print_Area" localSheetId="0">Sample!$A$1:$P$13</definedName>
  </definedNames>
  <calcPr calcId="145621"/>
</workbook>
</file>

<file path=xl/calcChain.xml><?xml version="1.0" encoding="utf-8"?>
<calcChain xmlns="http://schemas.openxmlformats.org/spreadsheetml/2006/main">
  <c r="AI4" i="2" l="1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I3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R3" i="2"/>
  <c r="P4" i="2"/>
  <c r="P5" i="2"/>
  <c r="P6" i="2"/>
  <c r="P7" i="2"/>
  <c r="P8" i="2"/>
  <c r="P9" i="2"/>
  <c r="P3" i="2"/>
  <c r="AG6" i="2" l="1"/>
  <c r="AG7" i="2"/>
  <c r="AG3" i="2"/>
  <c r="AG4" i="2"/>
  <c r="AG8" i="2"/>
  <c r="AG9" i="2"/>
  <c r="AG5" i="2"/>
</calcChain>
</file>

<file path=xl/sharedStrings.xml><?xml version="1.0" encoding="utf-8"?>
<sst xmlns="http://schemas.openxmlformats.org/spreadsheetml/2006/main" count="1337" uniqueCount="146">
  <si>
    <t xml:space="preserve">  SAMPLE</t>
  </si>
  <si>
    <t xml:space="preserve"> TAKEOFF</t>
  </si>
  <si>
    <t>KILOVOLT</t>
  </si>
  <si>
    <t xml:space="preserve"> CURRENT</t>
  </si>
  <si>
    <t>BEAMSIZE</t>
  </si>
  <si>
    <t xml:space="preserve">  Si WT%</t>
  </si>
  <si>
    <t xml:space="preserve">  Ti WT%</t>
  </si>
  <si>
    <t xml:space="preserve">  Al WT%</t>
  </si>
  <si>
    <t xml:space="preserve">  Cr WT%</t>
  </si>
  <si>
    <t xml:space="preserve">  Fe WT%</t>
  </si>
  <si>
    <t xml:space="preserve">  Mn WT%</t>
  </si>
  <si>
    <t xml:space="preserve">  Mg WT%</t>
  </si>
  <si>
    <t xml:space="preserve">  Ca WT%</t>
  </si>
  <si>
    <t xml:space="preserve">  Na WT%</t>
  </si>
  <si>
    <t xml:space="preserve">   K WT%</t>
  </si>
  <si>
    <t xml:space="preserve">   P WT%</t>
  </si>
  <si>
    <t xml:space="preserve">  Zn WT%</t>
  </si>
  <si>
    <t xml:space="preserve">  Ni WT%</t>
  </si>
  <si>
    <t xml:space="preserve">   V WT%</t>
  </si>
  <si>
    <t xml:space="preserve">   O WT%</t>
  </si>
  <si>
    <t xml:space="preserve">   TOTAL</t>
  </si>
  <si>
    <t xml:space="preserve">    SiO2</t>
  </si>
  <si>
    <t xml:space="preserve">    TiO2</t>
  </si>
  <si>
    <t xml:space="preserve">   Al2O3</t>
  </si>
  <si>
    <t xml:space="preserve">   Cr2O3</t>
  </si>
  <si>
    <t xml:space="preserve">     FeO</t>
  </si>
  <si>
    <t xml:space="preserve">     MnO</t>
  </si>
  <si>
    <t xml:space="preserve">     MgO</t>
  </si>
  <si>
    <t xml:space="preserve">     CaO</t>
  </si>
  <si>
    <t xml:space="preserve">    Na2O</t>
  </si>
  <si>
    <t xml:space="preserve">     K2O</t>
  </si>
  <si>
    <t xml:space="preserve">    P2O5</t>
  </si>
  <si>
    <t xml:space="preserve">     ZnO</t>
  </si>
  <si>
    <t xml:space="preserve">     NiO</t>
  </si>
  <si>
    <t xml:space="preserve">    V2O3</t>
  </si>
  <si>
    <t xml:space="preserve">       O</t>
  </si>
  <si>
    <t>Si CDL99</t>
  </si>
  <si>
    <t>Ti CDL99</t>
  </si>
  <si>
    <t>Al CDL99</t>
  </si>
  <si>
    <t>Cr CDL99</t>
  </si>
  <si>
    <t>Fe CDL99</t>
  </si>
  <si>
    <t>Mn CDL99</t>
  </si>
  <si>
    <t>Mg CDL99</t>
  </si>
  <si>
    <t>Ca CDL99</t>
  </si>
  <si>
    <t>Na CDL99</t>
  </si>
  <si>
    <t xml:space="preserve"> K CDL99</t>
  </si>
  <si>
    <t xml:space="preserve"> P CDL99</t>
  </si>
  <si>
    <t>Zn CDL99</t>
  </si>
  <si>
    <t>Ni CDL99</t>
  </si>
  <si>
    <t xml:space="preserve"> V CDL99</t>
  </si>
  <si>
    <t xml:space="preserve">Si %ERR </t>
  </si>
  <si>
    <t xml:space="preserve">Ti %ERR </t>
  </si>
  <si>
    <t xml:space="preserve">Al %ERR </t>
  </si>
  <si>
    <t xml:space="preserve">Cr %ERR </t>
  </si>
  <si>
    <t xml:space="preserve">Fe %ERR </t>
  </si>
  <si>
    <t xml:space="preserve">Mn %ERR </t>
  </si>
  <si>
    <t xml:space="preserve">Mg %ERR </t>
  </si>
  <si>
    <t xml:space="preserve">Ca %ERR </t>
  </si>
  <si>
    <t xml:space="preserve">Na %ERR </t>
  </si>
  <si>
    <t xml:space="preserve"> K %ERR </t>
  </si>
  <si>
    <t xml:space="preserve"> P %ERR </t>
  </si>
  <si>
    <t xml:space="preserve">Zn %ERR </t>
  </si>
  <si>
    <t xml:space="preserve">Ni %ERR </t>
  </si>
  <si>
    <t xml:space="preserve"> V %ERR </t>
  </si>
  <si>
    <t xml:space="preserve">   X-POS</t>
  </si>
  <si>
    <t xml:space="preserve">   Y-POS</t>
  </si>
  <si>
    <t xml:space="preserve">   Z-POS</t>
  </si>
  <si>
    <t>Si K-RAW</t>
  </si>
  <si>
    <t>Ti K-RAW</t>
  </si>
  <si>
    <t>Al K-RAW</t>
  </si>
  <si>
    <t>Cr K-RAW</t>
  </si>
  <si>
    <t>Fe K-RAW</t>
  </si>
  <si>
    <t>Mn K-RAW</t>
  </si>
  <si>
    <t>Mg K-RAW</t>
  </si>
  <si>
    <t>Ca K-RAW</t>
  </si>
  <si>
    <t>Na K-RAW</t>
  </si>
  <si>
    <t xml:space="preserve"> K K-RAW</t>
  </si>
  <si>
    <t xml:space="preserve"> P K-RAW</t>
  </si>
  <si>
    <t>Zn K-RAW</t>
  </si>
  <si>
    <t>Ni K-RAW</t>
  </si>
  <si>
    <t xml:space="preserve"> V K-RAW</t>
  </si>
  <si>
    <t>DATETIME</t>
  </si>
  <si>
    <t>UTAS2 Chromite</t>
  </si>
  <si>
    <t>SRRC03_60-61_1</t>
  </si>
  <si>
    <t>SRRC03_60-61_2</t>
  </si>
  <si>
    <t>SRRC03_60-61_3</t>
  </si>
  <si>
    <t>SRRC03_60-61_4</t>
  </si>
  <si>
    <t>Gahnite Brazil USNM145883 (UTAS2 block)</t>
  </si>
  <si>
    <t>Nickel Silicide (Astimex block)</t>
  </si>
  <si>
    <t>Bustamite (Astimex block)</t>
  </si>
  <si>
    <t>Clinopyroxene, Delegate (UTAS1 block)</t>
  </si>
  <si>
    <t>Olivine, San Carlos, USNM111312/444 (UTAS1 block)</t>
  </si>
  <si>
    <t>Plagioclase, Labradorite, USNM115900 (UTAS1 block)</t>
  </si>
  <si>
    <t>Chromite Tiebaghi USNM117075  (UTAS2 block)</t>
  </si>
  <si>
    <t>(K-)Anorthoclase, Kakanui, USNM133868 (UTAS3 block)</t>
  </si>
  <si>
    <t>Microcline (UTAS3 block)</t>
  </si>
  <si>
    <t xml:space="preserve">  As WT%</t>
  </si>
  <si>
    <t xml:space="preserve">  Ce WT%</t>
  </si>
  <si>
    <t xml:space="preserve">  Cl WT%</t>
  </si>
  <si>
    <t xml:space="preserve">   F WT%</t>
  </si>
  <si>
    <t xml:space="preserve">  La WT%</t>
  </si>
  <si>
    <t xml:space="preserve">  Nd WT%</t>
  </si>
  <si>
    <t xml:space="preserve">   S WT%</t>
  </si>
  <si>
    <t xml:space="preserve">  Sr WT%</t>
  </si>
  <si>
    <t xml:space="preserve">   Y WT%</t>
  </si>
  <si>
    <t xml:space="preserve">   As2O3</t>
  </si>
  <si>
    <t xml:space="preserve">   Ce2O3</t>
  </si>
  <si>
    <t xml:space="preserve">      Cl</t>
  </si>
  <si>
    <t xml:space="preserve">       F</t>
  </si>
  <si>
    <t xml:space="preserve">   La2O3</t>
  </si>
  <si>
    <t xml:space="preserve">   Nd2O3</t>
  </si>
  <si>
    <t xml:space="preserve">     SO3</t>
  </si>
  <si>
    <t xml:space="preserve">     SrO</t>
  </si>
  <si>
    <t xml:space="preserve">    Y2O3</t>
  </si>
  <si>
    <t>Apatite Durango (Apatites block)</t>
  </si>
  <si>
    <t>V metal (Cameca block)</t>
  </si>
  <si>
    <t>Cr metal (Cameca block)</t>
  </si>
  <si>
    <t>Mn metal (Cameca block)</t>
  </si>
  <si>
    <t>Hematite (Astimex block)</t>
  </si>
  <si>
    <t xml:space="preserve">   H WT%</t>
  </si>
  <si>
    <t xml:space="preserve">     H2O</t>
  </si>
  <si>
    <t>Hornblende, Kakanui, USNM143965 (UTAS2 block)</t>
  </si>
  <si>
    <t xml:space="preserve">  Nb WT%</t>
  </si>
  <si>
    <t xml:space="preserve">   Nb2O5</t>
  </si>
  <si>
    <t>Ilmenite, USNM96189 (UTAS2 block)</t>
  </si>
  <si>
    <t>Magnetite, Minas Gerais, USNM114887 (UTAS2 block)</t>
  </si>
  <si>
    <t>Rutile (Astimex block)</t>
  </si>
  <si>
    <t>Total</t>
  </si>
  <si>
    <t>Si</t>
  </si>
  <si>
    <t>Ti</t>
  </si>
  <si>
    <t>Al</t>
  </si>
  <si>
    <t>Cr</t>
  </si>
  <si>
    <t>Fe</t>
  </si>
  <si>
    <t>Mn</t>
  </si>
  <si>
    <t>Mg</t>
  </si>
  <si>
    <t>Ca</t>
  </si>
  <si>
    <t>Na</t>
  </si>
  <si>
    <t>K</t>
  </si>
  <si>
    <t>P</t>
  </si>
  <si>
    <t>Zn</t>
  </si>
  <si>
    <t>Ni</t>
  </si>
  <si>
    <t>V</t>
  </si>
  <si>
    <t>O</t>
  </si>
  <si>
    <t>Element wt%, detection limit filtered</t>
  </si>
  <si>
    <t>Analytical precision, 1 sigma, wt%</t>
  </si>
  <si>
    <t>Oxides (not detection limit filtered!)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</si>
</sst>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0"/>
      <name val="Arial"/>
      <family val="2"/>
    </font>
    <font>
      <sz val="10"/>
      <color theme="0" tint="-0.3499862666707357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0" fontId="2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K36"/>
  <sheetViews>
    <sheetView tabSelected="1" topLeftCell="AH1" workbookViewId="0">
      <selection activeCell="AP20" sqref="AP20"/>
    </sheetView>
  </sheetViews>
  <sheetFormatPr defaultRowHeight="12.75" x14ac:dyDescent="0.2"/>
  <cols>
    <col min="1" max="1" width="16.7109375" bestFit="1" customWidth="1"/>
    <col min="2" max="15" width="7.85546875" style="1" customWidth="1"/>
    <col min="16" max="16" width="9" style="1" customWidth="1"/>
    <col min="18" max="32" width="8" style="4" customWidth="1"/>
    <col min="35" max="48" width="7.7109375" style="4" customWidth="1"/>
    <col min="51" max="115" width="9.140625" style="5"/>
  </cols>
  <sheetData>
    <row r="1" spans="1:115" x14ac:dyDescent="0.2">
      <c r="B1" s="10" t="s">
        <v>145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R1" s="10" t="s">
        <v>143</v>
      </c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I1" s="11" t="s">
        <v>144</v>
      </c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</row>
    <row r="2" spans="1:115" x14ac:dyDescent="0.2">
      <c r="A2" t="s">
        <v>0</v>
      </c>
      <c r="B2" s="3" t="s">
        <v>21</v>
      </c>
      <c r="C2" s="3" t="s">
        <v>22</v>
      </c>
      <c r="D2" s="3" t="s">
        <v>23</v>
      </c>
      <c r="E2" s="3" t="s">
        <v>24</v>
      </c>
      <c r="F2" s="3" t="s">
        <v>25</v>
      </c>
      <c r="G2" s="3" t="s">
        <v>26</v>
      </c>
      <c r="H2" s="3" t="s">
        <v>27</v>
      </c>
      <c r="I2" s="3" t="s">
        <v>28</v>
      </c>
      <c r="J2" s="3" t="s">
        <v>29</v>
      </c>
      <c r="K2" s="3" t="s">
        <v>30</v>
      </c>
      <c r="L2" s="3" t="s">
        <v>31</v>
      </c>
      <c r="M2" s="3" t="s">
        <v>32</v>
      </c>
      <c r="N2" s="3" t="s">
        <v>33</v>
      </c>
      <c r="O2" s="3" t="s">
        <v>34</v>
      </c>
      <c r="P2" s="2" t="s">
        <v>127</v>
      </c>
      <c r="R2" s="2" t="s">
        <v>128</v>
      </c>
      <c r="S2" s="2" t="s">
        <v>129</v>
      </c>
      <c r="T2" s="2" t="s">
        <v>130</v>
      </c>
      <c r="U2" s="2" t="s">
        <v>131</v>
      </c>
      <c r="V2" s="2" t="s">
        <v>132</v>
      </c>
      <c r="W2" s="2" t="s">
        <v>133</v>
      </c>
      <c r="X2" s="2" t="s">
        <v>134</v>
      </c>
      <c r="Y2" s="2" t="s">
        <v>135</v>
      </c>
      <c r="Z2" s="2" t="s">
        <v>136</v>
      </c>
      <c r="AA2" s="2" t="s">
        <v>137</v>
      </c>
      <c r="AB2" s="2" t="s">
        <v>138</v>
      </c>
      <c r="AC2" s="2" t="s">
        <v>139</v>
      </c>
      <c r="AD2" s="2" t="s">
        <v>140</v>
      </c>
      <c r="AE2" s="2" t="s">
        <v>141</v>
      </c>
      <c r="AF2" s="2" t="s">
        <v>142</v>
      </c>
      <c r="AG2" s="2" t="s">
        <v>127</v>
      </c>
      <c r="AI2" s="2" t="s">
        <v>128</v>
      </c>
      <c r="AJ2" s="2" t="s">
        <v>129</v>
      </c>
      <c r="AK2" s="2" t="s">
        <v>130</v>
      </c>
      <c r="AL2" s="2" t="s">
        <v>131</v>
      </c>
      <c r="AM2" s="2" t="s">
        <v>132</v>
      </c>
      <c r="AN2" s="2" t="s">
        <v>133</v>
      </c>
      <c r="AO2" s="2" t="s">
        <v>134</v>
      </c>
      <c r="AP2" s="2" t="s">
        <v>135</v>
      </c>
      <c r="AQ2" s="2" t="s">
        <v>136</v>
      </c>
      <c r="AR2" s="2" t="s">
        <v>137</v>
      </c>
      <c r="AS2" s="2" t="s">
        <v>138</v>
      </c>
      <c r="AT2" s="2" t="s">
        <v>139</v>
      </c>
      <c r="AU2" s="2" t="s">
        <v>140</v>
      </c>
      <c r="AV2" s="2" t="s">
        <v>141</v>
      </c>
      <c r="AY2" s="5" t="s">
        <v>5</v>
      </c>
      <c r="AZ2" s="5" t="s">
        <v>6</v>
      </c>
      <c r="BA2" s="5" t="s">
        <v>7</v>
      </c>
      <c r="BB2" s="5" t="s">
        <v>8</v>
      </c>
      <c r="BC2" s="5" t="s">
        <v>9</v>
      </c>
      <c r="BD2" s="5" t="s">
        <v>10</v>
      </c>
      <c r="BE2" s="5" t="s">
        <v>11</v>
      </c>
      <c r="BF2" s="5" t="s">
        <v>12</v>
      </c>
      <c r="BG2" s="5" t="s">
        <v>13</v>
      </c>
      <c r="BH2" s="5" t="s">
        <v>14</v>
      </c>
      <c r="BI2" s="5" t="s">
        <v>15</v>
      </c>
      <c r="BJ2" s="5" t="s">
        <v>16</v>
      </c>
      <c r="BK2" s="5" t="s">
        <v>17</v>
      </c>
      <c r="BL2" s="5" t="s">
        <v>18</v>
      </c>
      <c r="BM2" s="5" t="s">
        <v>19</v>
      </c>
      <c r="BN2" s="5" t="s">
        <v>36</v>
      </c>
      <c r="BO2" s="5" t="s">
        <v>37</v>
      </c>
      <c r="BP2" s="5" t="s">
        <v>38</v>
      </c>
      <c r="BQ2" s="5" t="s">
        <v>39</v>
      </c>
      <c r="BR2" s="5" t="s">
        <v>40</v>
      </c>
      <c r="BS2" s="5" t="s">
        <v>41</v>
      </c>
      <c r="BT2" s="5" t="s">
        <v>42</v>
      </c>
      <c r="BU2" s="5" t="s">
        <v>43</v>
      </c>
      <c r="BV2" s="5" t="s">
        <v>44</v>
      </c>
      <c r="BW2" s="5" t="s">
        <v>45</v>
      </c>
      <c r="BX2" s="5" t="s">
        <v>46</v>
      </c>
      <c r="BY2" s="5" t="s">
        <v>47</v>
      </c>
      <c r="BZ2" s="5" t="s">
        <v>48</v>
      </c>
      <c r="CA2" s="5" t="s">
        <v>49</v>
      </c>
      <c r="CB2" s="5" t="s">
        <v>50</v>
      </c>
      <c r="CC2" s="5" t="s">
        <v>51</v>
      </c>
      <c r="CD2" s="5" t="s">
        <v>52</v>
      </c>
      <c r="CE2" s="5" t="s">
        <v>53</v>
      </c>
      <c r="CF2" s="5" t="s">
        <v>54</v>
      </c>
      <c r="CG2" s="5" t="s">
        <v>55</v>
      </c>
      <c r="CH2" s="5" t="s">
        <v>56</v>
      </c>
      <c r="CI2" s="5" t="s">
        <v>57</v>
      </c>
      <c r="CJ2" s="5" t="s">
        <v>58</v>
      </c>
      <c r="CK2" s="5" t="s">
        <v>59</v>
      </c>
      <c r="CL2" s="5" t="s">
        <v>60</v>
      </c>
      <c r="CM2" s="5" t="s">
        <v>61</v>
      </c>
      <c r="CN2" s="5" t="s">
        <v>62</v>
      </c>
      <c r="CO2" s="5" t="s">
        <v>63</v>
      </c>
      <c r="CP2" s="5" t="s">
        <v>64</v>
      </c>
      <c r="CQ2" s="5" t="s">
        <v>65</v>
      </c>
      <c r="CR2" s="5" t="s">
        <v>66</v>
      </c>
      <c r="CS2" s="5" t="s">
        <v>1</v>
      </c>
      <c r="CT2" s="5" t="s">
        <v>2</v>
      </c>
      <c r="CU2" s="5" t="s">
        <v>3</v>
      </c>
      <c r="CV2" s="5" t="s">
        <v>4</v>
      </c>
      <c r="CW2" s="5" t="s">
        <v>67</v>
      </c>
      <c r="CX2" s="5" t="s">
        <v>68</v>
      </c>
      <c r="CY2" s="5" t="s">
        <v>69</v>
      </c>
      <c r="CZ2" s="5" t="s">
        <v>70</v>
      </c>
      <c r="DA2" s="5" t="s">
        <v>71</v>
      </c>
      <c r="DB2" s="5" t="s">
        <v>72</v>
      </c>
      <c r="DC2" s="5" t="s">
        <v>73</v>
      </c>
      <c r="DD2" s="5" t="s">
        <v>74</v>
      </c>
      <c r="DE2" s="5" t="s">
        <v>75</v>
      </c>
      <c r="DF2" s="5" t="s">
        <v>76</v>
      </c>
      <c r="DG2" s="5" t="s">
        <v>77</v>
      </c>
      <c r="DH2" s="5" t="s">
        <v>78</v>
      </c>
      <c r="DI2" s="5" t="s">
        <v>79</v>
      </c>
      <c r="DJ2" s="5" t="s">
        <v>80</v>
      </c>
      <c r="DK2" s="5" t="s">
        <v>81</v>
      </c>
    </row>
    <row r="3" spans="1:115" s="5" customFormat="1" x14ac:dyDescent="0.2">
      <c r="A3" s="5" t="s">
        <v>82</v>
      </c>
      <c r="B3" s="6">
        <v>2.3361E-2</v>
      </c>
      <c r="C3" s="6">
        <v>0.123806</v>
      </c>
      <c r="D3" s="6">
        <v>10.0078</v>
      </c>
      <c r="E3" s="6">
        <v>61.308100000000003</v>
      </c>
      <c r="F3" s="6">
        <v>13.3969</v>
      </c>
      <c r="G3" s="6">
        <v>0.216807</v>
      </c>
      <c r="H3" s="6">
        <v>15.3461</v>
      </c>
      <c r="I3" s="6">
        <v>3.6059999999999998E-3</v>
      </c>
      <c r="J3" s="6">
        <v>6.9189999999999998E-3</v>
      </c>
      <c r="K3" s="6">
        <v>0</v>
      </c>
      <c r="L3" s="6">
        <v>0</v>
      </c>
      <c r="M3" s="6">
        <v>5.2326999999999999E-2</v>
      </c>
      <c r="N3" s="6">
        <v>0.15566199999999999</v>
      </c>
      <c r="O3" s="6">
        <v>9.9403000000000005E-2</v>
      </c>
      <c r="P3" s="6">
        <f>SUM(B3:O3)</f>
        <v>100.74079100000002</v>
      </c>
      <c r="R3" s="7" t="str">
        <f>IF(AY3&gt;BN3,AY3,"&lt;"&amp;MID(BN3,1,5))</f>
        <v>&lt;0.012</v>
      </c>
      <c r="S3" s="7">
        <f t="shared" ref="S3:AE3" si="0">IF(AZ3&gt;BO3,AZ3,"&lt;"&amp;MID(BO3,1,5))</f>
        <v>7.4221999999999996E-2</v>
      </c>
      <c r="T3" s="7">
        <f t="shared" si="0"/>
        <v>5.2965799999999996</v>
      </c>
      <c r="U3" s="7">
        <f t="shared" si="0"/>
        <v>41.946599999999997</v>
      </c>
      <c r="V3" s="7">
        <f t="shared" si="0"/>
        <v>10.413500000000001</v>
      </c>
      <c r="W3" s="7">
        <f t="shared" si="0"/>
        <v>0.167906</v>
      </c>
      <c r="X3" s="7">
        <f t="shared" si="0"/>
        <v>9.2540999999999993</v>
      </c>
      <c r="Y3" s="7" t="str">
        <f t="shared" si="0"/>
        <v>&lt;0.008</v>
      </c>
      <c r="Z3" s="7" t="str">
        <f t="shared" si="0"/>
        <v>&lt;0.017</v>
      </c>
      <c r="AA3" s="7" t="str">
        <f t="shared" si="0"/>
        <v>&lt;0.010</v>
      </c>
      <c r="AB3" s="7" t="str">
        <f t="shared" si="0"/>
        <v>&lt;0.010</v>
      </c>
      <c r="AC3" s="7" t="str">
        <f t="shared" si="0"/>
        <v>&lt;0.058</v>
      </c>
      <c r="AD3" s="7">
        <f t="shared" si="0"/>
        <v>0.122325</v>
      </c>
      <c r="AE3" s="7">
        <f t="shared" si="0"/>
        <v>6.7569000000000004E-2</v>
      </c>
      <c r="AF3" s="7">
        <v>33.337299999999999</v>
      </c>
      <c r="AG3" s="6">
        <f>SUM(R3:AF3)</f>
        <v>100.68010200000001</v>
      </c>
      <c r="AI3" s="7">
        <f>IF(CB3&gt;0,CB3/100*AY3,"N/A")</f>
        <v>5.8681568399999995E-3</v>
      </c>
      <c r="AJ3" s="7">
        <f t="shared" ref="AJ3:AV3" si="1">IF(CC3&gt;0,CC3/100*AZ3,"N/A")</f>
        <v>1.4941408154E-2</v>
      </c>
      <c r="AK3" s="7">
        <f t="shared" si="1"/>
        <v>2.30827075032E-2</v>
      </c>
      <c r="AL3" s="7">
        <f t="shared" si="1"/>
        <v>0.15863491027799997</v>
      </c>
      <c r="AM3" s="7">
        <f t="shared" si="1"/>
        <v>7.6461540290000005E-2</v>
      </c>
      <c r="AN3" s="7">
        <f t="shared" si="1"/>
        <v>1.3459747934399999E-2</v>
      </c>
      <c r="AO3" s="7">
        <f t="shared" si="1"/>
        <v>3.2931732800999994E-2</v>
      </c>
      <c r="AP3" s="7">
        <f t="shared" si="1"/>
        <v>3.7436852099999992E-3</v>
      </c>
      <c r="AQ3" s="7">
        <f t="shared" si="1"/>
        <v>8.0153334900000001E-3</v>
      </c>
      <c r="AR3" s="7" t="str">
        <f t="shared" si="1"/>
        <v>N/A</v>
      </c>
      <c r="AS3" s="7" t="str">
        <f t="shared" si="1"/>
        <v>N/A</v>
      </c>
      <c r="AT3" s="7">
        <f t="shared" si="1"/>
        <v>2.6507229051999998E-2</v>
      </c>
      <c r="AU3" s="7">
        <f t="shared" si="1"/>
        <v>1.4521445399999999E-2</v>
      </c>
      <c r="AV3" s="7">
        <f t="shared" si="1"/>
        <v>1.0794891009000001E-2</v>
      </c>
      <c r="AY3" s="5">
        <v>1.0919999999999999E-2</v>
      </c>
      <c r="AZ3" s="5">
        <v>7.4221999999999996E-2</v>
      </c>
      <c r="BA3" s="5">
        <v>5.2965799999999996</v>
      </c>
      <c r="BB3" s="5">
        <v>41.946599999999997</v>
      </c>
      <c r="BC3" s="5">
        <v>10.413500000000001</v>
      </c>
      <c r="BD3" s="5">
        <v>0.167906</v>
      </c>
      <c r="BE3" s="5">
        <v>9.2540999999999993</v>
      </c>
      <c r="BF3" s="5">
        <v>2.5769999999999999E-3</v>
      </c>
      <c r="BG3" s="5">
        <v>5.1330000000000004E-3</v>
      </c>
      <c r="BH3" s="5">
        <v>0</v>
      </c>
      <c r="BI3" s="5">
        <v>0</v>
      </c>
      <c r="BJ3" s="5">
        <v>4.2037999999999999E-2</v>
      </c>
      <c r="BK3" s="5">
        <v>0.122325</v>
      </c>
      <c r="BL3" s="5">
        <v>6.7569000000000004E-2</v>
      </c>
      <c r="BM3" s="5">
        <v>33.337299999999999</v>
      </c>
      <c r="BN3" s="5">
        <v>1.2866000000000001E-2</v>
      </c>
      <c r="BO3" s="5">
        <v>2.8556999999999999E-2</v>
      </c>
      <c r="BP3" s="5">
        <v>1.1285E-2</v>
      </c>
      <c r="BQ3" s="5">
        <v>4.5863000000000001E-2</v>
      </c>
      <c r="BR3" s="5">
        <v>3.0564999999999998E-2</v>
      </c>
      <c r="BS3" s="5">
        <v>2.5901E-2</v>
      </c>
      <c r="BT3" s="5">
        <v>1.1164E-2</v>
      </c>
      <c r="BU3" s="5">
        <v>8.3199999999999993E-3</v>
      </c>
      <c r="BV3" s="5">
        <v>1.7662000000000001E-2</v>
      </c>
      <c r="BW3" s="5">
        <v>1.0586999999999999E-2</v>
      </c>
      <c r="BX3" s="5">
        <v>1.0659999999999999E-2</v>
      </c>
      <c r="BY3" s="5">
        <v>5.8365E-2</v>
      </c>
      <c r="BZ3" s="5">
        <v>2.9694000000000002E-2</v>
      </c>
      <c r="CA3" s="5">
        <v>1.9987999999999999E-2</v>
      </c>
      <c r="CB3" s="5">
        <v>53.737699999999997</v>
      </c>
      <c r="CC3" s="5">
        <v>20.130700000000001</v>
      </c>
      <c r="CD3" s="5">
        <v>0.43580400000000002</v>
      </c>
      <c r="CE3" s="5">
        <v>0.37818299999999999</v>
      </c>
      <c r="CF3" s="5">
        <v>0.73425399999999996</v>
      </c>
      <c r="CG3" s="5">
        <v>8.0162399999999998</v>
      </c>
      <c r="CH3" s="5">
        <v>0.35586099999999998</v>
      </c>
      <c r="CI3" s="5">
        <v>145.273</v>
      </c>
      <c r="CJ3" s="5">
        <v>156.15299999999999</v>
      </c>
      <c r="CK3" s="5">
        <v>-95.891999999999996</v>
      </c>
      <c r="CL3" s="5">
        <v>-136.91999999999999</v>
      </c>
      <c r="CM3" s="5">
        <v>63.055399999999999</v>
      </c>
      <c r="CN3" s="5">
        <v>11.8712</v>
      </c>
      <c r="CO3" s="5">
        <v>15.976100000000001</v>
      </c>
      <c r="CP3" s="5">
        <v>-5727</v>
      </c>
      <c r="CQ3" s="5">
        <v>1770</v>
      </c>
      <c r="CR3" s="5">
        <v>118</v>
      </c>
      <c r="CS3" s="5">
        <v>40</v>
      </c>
      <c r="CT3" s="5">
        <v>15</v>
      </c>
      <c r="CU3" s="5">
        <v>30</v>
      </c>
      <c r="CV3" s="5">
        <v>0</v>
      </c>
      <c r="CW3" s="5">
        <v>4.15E-4</v>
      </c>
      <c r="CX3" s="5">
        <v>1.4319999999999999E-3</v>
      </c>
      <c r="CY3" s="5">
        <v>0.25062400000000001</v>
      </c>
      <c r="CZ3" s="5">
        <v>1.01366</v>
      </c>
      <c r="DA3" s="5">
        <v>0.13991400000000001</v>
      </c>
      <c r="DB3" s="5">
        <v>9.3310000000000008E-3</v>
      </c>
      <c r="DC3" s="5">
        <v>0.23819100000000001</v>
      </c>
      <c r="DD3" s="5">
        <v>1.93E-4</v>
      </c>
      <c r="DE3" s="5">
        <v>4.8899999999999996E-4</v>
      </c>
      <c r="DF3" s="5">
        <v>-4.6000000000000001E-4</v>
      </c>
      <c r="DG3" s="5">
        <v>-1.7000000000000001E-4</v>
      </c>
      <c r="DH3" s="5">
        <v>1.2210000000000001E-3</v>
      </c>
      <c r="DI3" s="5">
        <v>1.3910000000000001E-3</v>
      </c>
      <c r="DJ3" s="5">
        <v>6.1499999999999999E-4</v>
      </c>
      <c r="DK3" s="5">
        <v>41241.558738425898</v>
      </c>
    </row>
    <row r="4" spans="1:115" s="5" customFormat="1" x14ac:dyDescent="0.2">
      <c r="A4" s="5" t="s">
        <v>82</v>
      </c>
      <c r="B4" s="6">
        <v>1.9664000000000001E-2</v>
      </c>
      <c r="C4" s="6">
        <v>0.14185600000000001</v>
      </c>
      <c r="D4" s="6">
        <v>10.0922</v>
      </c>
      <c r="E4" s="6">
        <v>61.066499999999998</v>
      </c>
      <c r="F4" s="6">
        <v>13.232900000000001</v>
      </c>
      <c r="G4" s="6">
        <v>0.231462</v>
      </c>
      <c r="H4" s="6">
        <v>15.275600000000001</v>
      </c>
      <c r="I4" s="6">
        <v>6.4270000000000004E-3</v>
      </c>
      <c r="J4" s="6">
        <v>1.2008E-2</v>
      </c>
      <c r="K4" s="6">
        <v>6.744E-3</v>
      </c>
      <c r="L4" s="6">
        <v>0</v>
      </c>
      <c r="M4" s="6">
        <v>3.9607000000000003E-2</v>
      </c>
      <c r="N4" s="6">
        <v>0.18737999999999999</v>
      </c>
      <c r="O4" s="6">
        <v>7.9855999999999996E-2</v>
      </c>
      <c r="P4" s="6">
        <f t="shared" ref="P4:P9" si="2">SUM(B4:O4)</f>
        <v>100.39220399999999</v>
      </c>
      <c r="R4" s="7" t="str">
        <f t="shared" ref="R4:R9" si="3">IF(AY4&gt;BN4,AY4,"&lt;"&amp;MID(BN4,1,5))</f>
        <v>&lt;0.013</v>
      </c>
      <c r="S4" s="7">
        <f t="shared" ref="S4:S9" si="4">IF(AZ4&gt;BO4,AZ4,"&lt;"&amp;MID(BO4,1,5))</f>
        <v>8.5042999999999994E-2</v>
      </c>
      <c r="T4" s="7">
        <f t="shared" ref="T4:T9" si="5">IF(BA4&gt;BP4,BA4,"&lt;"&amp;MID(BP4,1,5))</f>
        <v>5.3412499999999996</v>
      </c>
      <c r="U4" s="7">
        <f t="shared" ref="U4:U9" si="6">IF(BB4&gt;BQ4,BB4,"&lt;"&amp;MID(BQ4,1,5))</f>
        <v>41.781300000000002</v>
      </c>
      <c r="V4" s="7">
        <f t="shared" ref="V4:V9" si="7">IF(BC4&gt;BR4,BC4,"&lt;"&amp;MID(BR4,1,5))</f>
        <v>10.286</v>
      </c>
      <c r="W4" s="7">
        <f t="shared" ref="W4:W9" si="8">IF(BD4&gt;BS4,BD4,"&lt;"&amp;MID(BS4,1,5))</f>
        <v>0.179256</v>
      </c>
      <c r="X4" s="7">
        <f t="shared" ref="X4:X9" si="9">IF(BE4&gt;BT4,BE4,"&lt;"&amp;MID(BT4,1,5))</f>
        <v>9.2116100000000003</v>
      </c>
      <c r="Y4" s="7" t="str">
        <f t="shared" ref="Y4:Y9" si="10">IF(BF4&gt;BU4,BF4,"&lt;"&amp;MID(BU4,1,5))</f>
        <v>&lt;0.008</v>
      </c>
      <c r="Z4" s="7" t="str">
        <f t="shared" ref="Z4:Z9" si="11">IF(BG4&gt;BV4,BG4,"&lt;"&amp;MID(BV4,1,5))</f>
        <v>&lt;0.019</v>
      </c>
      <c r="AA4" s="7" t="str">
        <f t="shared" ref="AA4:AA9" si="12">IF(BH4&gt;BW4,BH4,"&lt;"&amp;MID(BW4,1,5))</f>
        <v>&lt;0.010</v>
      </c>
      <c r="AB4" s="7" t="str">
        <f t="shared" ref="AB4:AB9" si="13">IF(BI4&gt;BX4,BI4,"&lt;"&amp;MID(BX4,1,5))</f>
        <v>&lt;0.011</v>
      </c>
      <c r="AC4" s="7" t="str">
        <f t="shared" ref="AC4:AC9" si="14">IF(BJ4&gt;BY4,BJ4,"&lt;"&amp;MID(BY4,1,5))</f>
        <v>&lt;0.060</v>
      </c>
      <c r="AD4" s="7">
        <f t="shared" ref="AD4:AD9" si="15">IF(BK4&gt;BZ4,BK4,"&lt;"&amp;MID(BZ4,1,5))</f>
        <v>0.14724999999999999</v>
      </c>
      <c r="AE4" s="7">
        <f t="shared" ref="AE4:AE9" si="16">IF(BL4&gt;CA4,BL4,"&lt;"&amp;MID(CA4,1,5))</f>
        <v>5.4282999999999998E-2</v>
      </c>
      <c r="AF4" s="7">
        <v>33.246099999999998</v>
      </c>
      <c r="AG4" s="6">
        <f t="shared" ref="AG4:AG9" si="17">SUM(R4:AF4)</f>
        <v>100.332092</v>
      </c>
      <c r="AI4" s="7">
        <f t="shared" ref="AI4:AI9" si="18">IF(CB4&gt;0,CB4/100*AY4,"N/A")</f>
        <v>5.9387765519999993E-3</v>
      </c>
      <c r="AJ4" s="7">
        <f t="shared" ref="AJ4:AJ9" si="19">IF(CC4&gt;0,CC4/100*AZ4,"N/A")</f>
        <v>1.5977878839999998E-2</v>
      </c>
      <c r="AK4" s="7">
        <f t="shared" ref="AK4:AK9" si="20">IF(CD4&gt;0,CD4/100*BA4,"N/A")</f>
        <v>2.3132045737499999E-2</v>
      </c>
      <c r="AL4" s="7">
        <f t="shared" ref="AL4:AL9" si="21">IF(CE4&gt;0,CE4/100*BB4,"N/A")</f>
        <v>0.15830433194400001</v>
      </c>
      <c r="AM4" s="7">
        <f t="shared" ref="AM4:AM9" si="22">IF(CF4&gt;0,CF4/100*BC4,"N/A")</f>
        <v>7.5932589179999996E-2</v>
      </c>
      <c r="AN4" s="7">
        <f t="shared" ref="AN4:AN9" si="23">IF(CG4&gt;0,CG4/100*BD4,"N/A")</f>
        <v>1.3645898851200001E-2</v>
      </c>
      <c r="AO4" s="7">
        <f t="shared" ref="AO4:AO9" si="24">IF(CH4&gt;0,CH4/100*BE4,"N/A")</f>
        <v>3.2826769744300002E-2</v>
      </c>
      <c r="AP4" s="7">
        <f t="shared" ref="AP4:AP9" si="25">IF(CI4&gt;0,CI4/100*BF4,"N/A")</f>
        <v>3.672553614E-3</v>
      </c>
      <c r="AQ4" s="7">
        <f t="shared" ref="AQ4:AQ9" si="26">IF(CJ4&gt;0,CJ4/100*BG4,"N/A")</f>
        <v>8.8252803119999983E-3</v>
      </c>
      <c r="AR4" s="7">
        <f t="shared" ref="AR4:AR9" si="27">IF(CK4&gt;0,CK4/100*BH4,"N/A")</f>
        <v>4.9736196949999997E-3</v>
      </c>
      <c r="AS4" s="7" t="str">
        <f t="shared" ref="AS4:AS9" si="28">IF(CL4&gt;0,CL4/100*BI4,"N/A")</f>
        <v>N/A</v>
      </c>
      <c r="AT4" s="7">
        <f t="shared" ref="AT4:AT9" si="29">IF(CM4&gt;0,CM4/100*BJ4,"N/A")</f>
        <v>2.7212404274999998E-2</v>
      </c>
      <c r="AU4" s="7">
        <f t="shared" ref="AU4:AU9" si="30">IF(CN4&gt;0,CN4/100*BK4,"N/A")</f>
        <v>1.4845597749999998E-2</v>
      </c>
      <c r="AV4" s="7">
        <f t="shared" ref="AV4:AV9" si="31">IF(CO4&gt;0,CO4/100*BL4,"N/A")</f>
        <v>1.0980256673999999E-2</v>
      </c>
      <c r="AY4" s="5">
        <v>9.1920000000000005E-3</v>
      </c>
      <c r="AZ4" s="5">
        <v>8.5042999999999994E-2</v>
      </c>
      <c r="BA4" s="5">
        <v>5.3412499999999996</v>
      </c>
      <c r="BB4" s="5">
        <v>41.781300000000002</v>
      </c>
      <c r="BC4" s="5">
        <v>10.286</v>
      </c>
      <c r="BD4" s="5">
        <v>0.179256</v>
      </c>
      <c r="BE4" s="5">
        <v>9.2116100000000003</v>
      </c>
      <c r="BF4" s="5">
        <v>4.5929999999999999E-3</v>
      </c>
      <c r="BG4" s="5">
        <v>8.9079999999999993E-3</v>
      </c>
      <c r="BH4" s="5">
        <v>5.5989999999999998E-3</v>
      </c>
      <c r="BI4" s="5">
        <v>0</v>
      </c>
      <c r="BJ4" s="5">
        <v>3.1819E-2</v>
      </c>
      <c r="BK4" s="5">
        <v>0.14724999999999999</v>
      </c>
      <c r="BL4" s="5">
        <v>5.4282999999999998E-2</v>
      </c>
      <c r="BM4" s="5">
        <v>33.246099999999998</v>
      </c>
      <c r="BN4" s="5">
        <v>1.3067E-2</v>
      </c>
      <c r="BO4" s="5">
        <v>3.0526000000000001E-2</v>
      </c>
      <c r="BP4" s="5">
        <v>1.089E-2</v>
      </c>
      <c r="BQ4" s="5">
        <v>4.5187999999999999E-2</v>
      </c>
      <c r="BR4" s="5">
        <v>2.9690000000000001E-2</v>
      </c>
      <c r="BS4" s="5">
        <v>2.6081E-2</v>
      </c>
      <c r="BT4" s="5">
        <v>1.0839E-2</v>
      </c>
      <c r="BU4" s="5">
        <v>8.1189999999999995E-3</v>
      </c>
      <c r="BV4" s="5">
        <v>1.9324000000000001E-2</v>
      </c>
      <c r="BW4" s="5">
        <v>1.0357E-2</v>
      </c>
      <c r="BX4" s="5">
        <v>1.1660999999999999E-2</v>
      </c>
      <c r="BY4" s="5">
        <v>6.0180999999999998E-2</v>
      </c>
      <c r="BZ4" s="5">
        <v>2.9902000000000001E-2</v>
      </c>
      <c r="CA4" s="5">
        <v>2.1028999999999999E-2</v>
      </c>
      <c r="CB4" s="5">
        <v>64.608099999999993</v>
      </c>
      <c r="CC4" s="5">
        <v>18.788</v>
      </c>
      <c r="CD4" s="5">
        <v>0.433083</v>
      </c>
      <c r="CE4" s="5">
        <v>0.378888</v>
      </c>
      <c r="CF4" s="5">
        <v>0.73821300000000001</v>
      </c>
      <c r="CG4" s="5">
        <v>7.61252</v>
      </c>
      <c r="CH4" s="5">
        <v>0.35636299999999999</v>
      </c>
      <c r="CI4" s="5">
        <v>79.959800000000001</v>
      </c>
      <c r="CJ4" s="5">
        <v>99.071399999999997</v>
      </c>
      <c r="CK4" s="5">
        <v>88.830500000000001</v>
      </c>
      <c r="CL4" s="5">
        <v>-56.515999999999998</v>
      </c>
      <c r="CM4" s="5">
        <v>85.522499999999994</v>
      </c>
      <c r="CN4" s="5">
        <v>10.081899999999999</v>
      </c>
      <c r="CO4" s="5">
        <v>20.227799999999998</v>
      </c>
      <c r="CP4" s="5">
        <v>-5736</v>
      </c>
      <c r="CQ4" s="5">
        <v>1785</v>
      </c>
      <c r="CR4" s="5">
        <v>118</v>
      </c>
      <c r="CS4" s="5">
        <v>40</v>
      </c>
      <c r="CT4" s="5">
        <v>15</v>
      </c>
      <c r="CU4" s="5">
        <v>30</v>
      </c>
      <c r="CV4" s="5">
        <v>0</v>
      </c>
      <c r="CW4" s="5">
        <v>3.5E-4</v>
      </c>
      <c r="CX4" s="5">
        <v>1.64E-3</v>
      </c>
      <c r="CY4" s="5">
        <v>0.25284800000000002</v>
      </c>
      <c r="CZ4" s="5">
        <v>1.00936</v>
      </c>
      <c r="DA4" s="5">
        <v>0.13819000000000001</v>
      </c>
      <c r="DB4" s="5">
        <v>9.9609999999999994E-3</v>
      </c>
      <c r="DC4" s="5">
        <v>0.23722299999999999</v>
      </c>
      <c r="DD4" s="5">
        <v>3.4400000000000001E-4</v>
      </c>
      <c r="DE4" s="5">
        <v>8.4999999999999995E-4</v>
      </c>
      <c r="DF4" s="5">
        <v>4.9799999999999996E-4</v>
      </c>
      <c r="DG4" s="5">
        <v>-4.4999999999999999E-4</v>
      </c>
      <c r="DH4" s="5">
        <v>9.2400000000000002E-4</v>
      </c>
      <c r="DI4" s="5">
        <v>1.6739999999999999E-3</v>
      </c>
      <c r="DJ4" s="5">
        <v>4.9399999999999997E-4</v>
      </c>
      <c r="DK4" s="5">
        <v>41241.561354166697</v>
      </c>
    </row>
    <row r="5" spans="1:115" s="5" customFormat="1" x14ac:dyDescent="0.2">
      <c r="A5" s="5" t="s">
        <v>82</v>
      </c>
      <c r="B5" s="6">
        <v>2.5243000000000002E-2</v>
      </c>
      <c r="C5" s="6">
        <v>0.12945200000000001</v>
      </c>
      <c r="D5" s="6">
        <v>10.0471</v>
      </c>
      <c r="E5" s="6">
        <v>61.128</v>
      </c>
      <c r="F5" s="6">
        <v>13.298500000000001</v>
      </c>
      <c r="G5" s="6">
        <v>0.21284500000000001</v>
      </c>
      <c r="H5" s="6">
        <v>15.246700000000001</v>
      </c>
      <c r="I5" s="6">
        <v>6.5189999999999996E-3</v>
      </c>
      <c r="J5" s="6">
        <v>1.4076E-2</v>
      </c>
      <c r="K5" s="6">
        <v>0</v>
      </c>
      <c r="L5" s="6">
        <v>3.2586999999999998E-2</v>
      </c>
      <c r="M5" s="6">
        <v>7.1214E-2</v>
      </c>
      <c r="N5" s="6">
        <v>0.140934</v>
      </c>
      <c r="O5" s="6">
        <v>8.7621000000000004E-2</v>
      </c>
      <c r="P5" s="6">
        <f t="shared" si="2"/>
        <v>100.44079100000002</v>
      </c>
      <c r="R5" s="7" t="str">
        <f t="shared" si="3"/>
        <v>&lt;0.012</v>
      </c>
      <c r="S5" s="7">
        <f t="shared" si="4"/>
        <v>7.7605999999999994E-2</v>
      </c>
      <c r="T5" s="7">
        <f t="shared" si="5"/>
        <v>5.31738</v>
      </c>
      <c r="U5" s="7">
        <f t="shared" si="6"/>
        <v>41.823399999999999</v>
      </c>
      <c r="V5" s="7">
        <f t="shared" si="7"/>
        <v>10.337</v>
      </c>
      <c r="W5" s="7">
        <f t="shared" si="8"/>
        <v>0.16483800000000001</v>
      </c>
      <c r="X5" s="7">
        <f t="shared" si="9"/>
        <v>9.1941500000000005</v>
      </c>
      <c r="Y5" s="7" t="str">
        <f t="shared" si="10"/>
        <v>&lt;0.008</v>
      </c>
      <c r="Z5" s="7" t="str">
        <f t="shared" si="11"/>
        <v>&lt;0.017</v>
      </c>
      <c r="AA5" s="7" t="str">
        <f t="shared" si="12"/>
        <v>&lt;0.010</v>
      </c>
      <c r="AB5" s="7">
        <f t="shared" si="13"/>
        <v>1.4222E-2</v>
      </c>
      <c r="AC5" s="7" t="str">
        <f t="shared" si="14"/>
        <v>&lt;0.059</v>
      </c>
      <c r="AD5" s="7">
        <f t="shared" si="15"/>
        <v>0.110751</v>
      </c>
      <c r="AE5" s="7">
        <f t="shared" si="16"/>
        <v>5.9561000000000003E-2</v>
      </c>
      <c r="AF5" s="7">
        <v>33.2577</v>
      </c>
      <c r="AG5" s="6">
        <f t="shared" si="17"/>
        <v>100.35660800000001</v>
      </c>
      <c r="AI5" s="7">
        <f t="shared" si="18"/>
        <v>5.8732944210000007E-3</v>
      </c>
      <c r="AJ5" s="7">
        <f t="shared" si="19"/>
        <v>1.4928134947999999E-2</v>
      </c>
      <c r="AK5" s="7">
        <f t="shared" si="20"/>
        <v>2.30908289976E-2</v>
      </c>
      <c r="AL5" s="7">
        <f t="shared" si="21"/>
        <v>0.158324990104</v>
      </c>
      <c r="AM5" s="7">
        <f t="shared" si="22"/>
        <v>7.6231240199999994E-2</v>
      </c>
      <c r="AN5" s="7">
        <f t="shared" si="23"/>
        <v>1.3565722337400001E-2</v>
      </c>
      <c r="AO5" s="7">
        <f t="shared" si="24"/>
        <v>3.2829827229500001E-2</v>
      </c>
      <c r="AP5" s="7">
        <f t="shared" si="25"/>
        <v>3.6931100969999995E-3</v>
      </c>
      <c r="AQ5" s="7">
        <f t="shared" si="26"/>
        <v>8.0630617920000001E-3</v>
      </c>
      <c r="AR5" s="7" t="str">
        <f t="shared" si="27"/>
        <v>N/A</v>
      </c>
      <c r="AS5" s="7">
        <f t="shared" si="28"/>
        <v>4.0791540399999996E-3</v>
      </c>
      <c r="AT5" s="7">
        <f t="shared" si="29"/>
        <v>2.6999644441E-2</v>
      </c>
      <c r="AU5" s="7">
        <f t="shared" si="30"/>
        <v>1.4746938653999999E-2</v>
      </c>
      <c r="AV5" s="7">
        <f t="shared" si="31"/>
        <v>1.0946299263E-2</v>
      </c>
      <c r="AY5" s="5">
        <v>1.1799E-2</v>
      </c>
      <c r="AZ5" s="5">
        <v>7.7605999999999994E-2</v>
      </c>
      <c r="BA5" s="5">
        <v>5.31738</v>
      </c>
      <c r="BB5" s="5">
        <v>41.823399999999999</v>
      </c>
      <c r="BC5" s="5">
        <v>10.337</v>
      </c>
      <c r="BD5" s="5">
        <v>0.16483800000000001</v>
      </c>
      <c r="BE5" s="5">
        <v>9.1941500000000005</v>
      </c>
      <c r="BF5" s="5">
        <v>4.6589999999999999E-3</v>
      </c>
      <c r="BG5" s="5">
        <v>1.0442E-2</v>
      </c>
      <c r="BH5" s="5">
        <v>0</v>
      </c>
      <c r="BI5" s="5">
        <v>1.4222E-2</v>
      </c>
      <c r="BJ5" s="5">
        <v>5.7210999999999998E-2</v>
      </c>
      <c r="BK5" s="5">
        <v>0.110751</v>
      </c>
      <c r="BL5" s="5">
        <v>5.9561000000000003E-2</v>
      </c>
      <c r="BM5" s="5">
        <v>33.2577</v>
      </c>
      <c r="BN5" s="5">
        <v>1.2858E-2</v>
      </c>
      <c r="BO5" s="5">
        <v>2.8281000000000001E-2</v>
      </c>
      <c r="BP5" s="5">
        <v>1.0968E-2</v>
      </c>
      <c r="BQ5" s="5">
        <v>4.4381999999999998E-2</v>
      </c>
      <c r="BR5" s="5">
        <v>3.0995999999999999E-2</v>
      </c>
      <c r="BS5" s="5">
        <v>2.6258E-2</v>
      </c>
      <c r="BT5" s="5">
        <v>1.1244000000000001E-2</v>
      </c>
      <c r="BU5" s="5">
        <v>8.1639999999999994E-3</v>
      </c>
      <c r="BV5" s="5">
        <v>1.7500999999999999E-2</v>
      </c>
      <c r="BW5" s="5">
        <v>1.0940999999999999E-2</v>
      </c>
      <c r="BX5" s="5">
        <v>8.0579999999999992E-3</v>
      </c>
      <c r="BY5" s="5">
        <v>5.9159000000000003E-2</v>
      </c>
      <c r="BZ5" s="5">
        <v>3.0512999999999998E-2</v>
      </c>
      <c r="CA5" s="5">
        <v>2.0715000000000001E-2</v>
      </c>
      <c r="CB5" s="5">
        <v>49.777900000000002</v>
      </c>
      <c r="CC5" s="5">
        <v>19.235800000000001</v>
      </c>
      <c r="CD5" s="5">
        <v>0.43425200000000003</v>
      </c>
      <c r="CE5" s="5">
        <v>0.378556</v>
      </c>
      <c r="CF5" s="5">
        <v>0.73746</v>
      </c>
      <c r="CG5" s="5">
        <v>8.22973</v>
      </c>
      <c r="CH5" s="5">
        <v>0.35707299999999997</v>
      </c>
      <c r="CI5" s="5">
        <v>79.268299999999996</v>
      </c>
      <c r="CJ5" s="5">
        <v>77.217600000000004</v>
      </c>
      <c r="CK5" s="5">
        <v>-71.709999999999994</v>
      </c>
      <c r="CL5" s="5">
        <v>28.681999999999999</v>
      </c>
      <c r="CM5" s="5">
        <v>47.193100000000001</v>
      </c>
      <c r="CN5" s="5">
        <v>13.3154</v>
      </c>
      <c r="CO5" s="5">
        <v>18.378299999999999</v>
      </c>
      <c r="CP5" s="5">
        <v>-5760</v>
      </c>
      <c r="CQ5" s="5">
        <v>1785</v>
      </c>
      <c r="CR5" s="5">
        <v>118</v>
      </c>
      <c r="CS5" s="5">
        <v>40</v>
      </c>
      <c r="CT5" s="5">
        <v>15</v>
      </c>
      <c r="CU5" s="5">
        <v>30</v>
      </c>
      <c r="CV5" s="5">
        <v>0</v>
      </c>
      <c r="CW5" s="5">
        <v>4.4900000000000002E-4</v>
      </c>
      <c r="CX5" s="5">
        <v>1.4970000000000001E-3</v>
      </c>
      <c r="CY5" s="5">
        <v>0.25170999999999999</v>
      </c>
      <c r="CZ5" s="5">
        <v>1.0105200000000001</v>
      </c>
      <c r="DA5" s="5">
        <v>0.138877</v>
      </c>
      <c r="DB5" s="5">
        <v>9.1599999999999997E-3</v>
      </c>
      <c r="DC5" s="5">
        <v>0.23669299999999999</v>
      </c>
      <c r="DD5" s="5">
        <v>3.48E-4</v>
      </c>
      <c r="DE5" s="5">
        <v>9.9599999999999992E-4</v>
      </c>
      <c r="DF5" s="5">
        <v>-6.3000000000000003E-4</v>
      </c>
      <c r="DG5" s="5">
        <v>7.1699999999999997E-4</v>
      </c>
      <c r="DH5" s="5">
        <v>1.6620000000000001E-3</v>
      </c>
      <c r="DI5" s="5">
        <v>1.2600000000000001E-3</v>
      </c>
      <c r="DJ5" s="5">
        <v>5.4199999999999995E-4</v>
      </c>
      <c r="DK5" s="5">
        <v>41241.563923611102</v>
      </c>
    </row>
    <row r="6" spans="1:115" x14ac:dyDescent="0.2">
      <c r="A6" t="s">
        <v>83</v>
      </c>
      <c r="B6" s="1">
        <v>7.9800999999999997E-2</v>
      </c>
      <c r="C6" s="1">
        <v>0.11712400000000001</v>
      </c>
      <c r="D6" s="1">
        <v>27.322800000000001</v>
      </c>
      <c r="E6" s="1">
        <v>39.9255</v>
      </c>
      <c r="F6" s="1">
        <v>16.834499999999998</v>
      </c>
      <c r="G6" s="1">
        <v>0.21104700000000001</v>
      </c>
      <c r="H6" s="1">
        <v>15.950100000000001</v>
      </c>
      <c r="I6" s="1">
        <v>5.4799999999999996E-3</v>
      </c>
      <c r="J6" s="1">
        <v>8.92E-4</v>
      </c>
      <c r="K6" s="1">
        <v>0</v>
      </c>
      <c r="L6" s="1">
        <v>2.5829999999999998E-3</v>
      </c>
      <c r="M6" s="1">
        <v>3.5109000000000001E-2</v>
      </c>
      <c r="N6" s="1">
        <v>0.178929</v>
      </c>
      <c r="O6" s="1">
        <v>0.111764</v>
      </c>
      <c r="P6" s="1">
        <f t="shared" si="2"/>
        <v>100.77562899999998</v>
      </c>
      <c r="R6" s="4">
        <f t="shared" si="3"/>
        <v>3.7301000000000001E-2</v>
      </c>
      <c r="S6" s="4">
        <f t="shared" si="4"/>
        <v>7.0216000000000001E-2</v>
      </c>
      <c r="T6" s="4">
        <f t="shared" si="5"/>
        <v>14.4605</v>
      </c>
      <c r="U6" s="4">
        <f t="shared" si="6"/>
        <v>27.316800000000001</v>
      </c>
      <c r="V6" s="4">
        <f t="shared" si="7"/>
        <v>13.0855</v>
      </c>
      <c r="W6" s="4">
        <f t="shared" si="8"/>
        <v>0.16344600000000001</v>
      </c>
      <c r="X6" s="4">
        <f t="shared" si="9"/>
        <v>9.6183399999999999</v>
      </c>
      <c r="Y6" s="4" t="str">
        <f t="shared" si="10"/>
        <v>&lt;0.008</v>
      </c>
      <c r="Z6" s="4" t="str">
        <f t="shared" si="11"/>
        <v>&lt;0.016</v>
      </c>
      <c r="AA6" s="4" t="str">
        <f t="shared" si="12"/>
        <v>&lt;0.010</v>
      </c>
      <c r="AB6" s="4" t="str">
        <f t="shared" si="13"/>
        <v>&lt;0.009</v>
      </c>
      <c r="AC6" s="4" t="str">
        <f t="shared" si="14"/>
        <v>&lt;0.057</v>
      </c>
      <c r="AD6" s="4">
        <f t="shared" si="15"/>
        <v>0.14060900000000001</v>
      </c>
      <c r="AE6" s="4">
        <f t="shared" si="16"/>
        <v>7.5971999999999998E-2</v>
      </c>
      <c r="AF6" s="4">
        <v>35.773000000000003</v>
      </c>
      <c r="AG6" s="1">
        <f t="shared" si="17"/>
        <v>100.74168399999999</v>
      </c>
      <c r="AI6" s="4">
        <f t="shared" si="18"/>
        <v>6.0889406380000002E-3</v>
      </c>
      <c r="AJ6" s="4">
        <f t="shared" si="19"/>
        <v>1.5221354264E-2</v>
      </c>
      <c r="AK6" s="4">
        <f t="shared" si="20"/>
        <v>3.6906521914999997E-2</v>
      </c>
      <c r="AL6" s="4">
        <f t="shared" si="21"/>
        <v>0.12856569969600001</v>
      </c>
      <c r="AM6" s="4">
        <f t="shared" si="22"/>
        <v>8.5504451795000005E-2</v>
      </c>
      <c r="AN6" s="4">
        <f t="shared" si="23"/>
        <v>1.2854406805200001E-2</v>
      </c>
      <c r="AO6" s="4">
        <f t="shared" si="24"/>
        <v>3.2453818094399997E-2</v>
      </c>
      <c r="AP6" s="4">
        <f t="shared" si="25"/>
        <v>3.676723386E-3</v>
      </c>
      <c r="AQ6" s="4">
        <f t="shared" si="26"/>
        <v>7.2097757999999993E-3</v>
      </c>
      <c r="AR6" s="4" t="str">
        <f t="shared" si="27"/>
        <v>N/A</v>
      </c>
      <c r="AS6" s="4">
        <f t="shared" si="28"/>
        <v>4.1580101499999996E-3</v>
      </c>
      <c r="AT6" s="4">
        <f t="shared" si="29"/>
        <v>2.6129925575999999E-2</v>
      </c>
      <c r="AU6" s="4">
        <f t="shared" si="30"/>
        <v>1.4126423794000002E-2</v>
      </c>
      <c r="AV6" s="4">
        <f t="shared" si="31"/>
        <v>1.1424897275999999E-2</v>
      </c>
      <c r="AY6" s="5">
        <v>3.7301000000000001E-2</v>
      </c>
      <c r="AZ6" s="5">
        <v>7.0216000000000001E-2</v>
      </c>
      <c r="BA6" s="5">
        <v>14.4605</v>
      </c>
      <c r="BB6" s="5">
        <v>27.316800000000001</v>
      </c>
      <c r="BC6" s="5">
        <v>13.0855</v>
      </c>
      <c r="BD6" s="5">
        <v>0.16344600000000001</v>
      </c>
      <c r="BE6" s="5">
        <v>9.6183399999999999</v>
      </c>
      <c r="BF6" s="5">
        <v>3.9170000000000003E-3</v>
      </c>
      <c r="BG6" s="5">
        <v>6.6200000000000005E-4</v>
      </c>
      <c r="BH6" s="5">
        <v>0</v>
      </c>
      <c r="BI6" s="5">
        <v>1.127E-3</v>
      </c>
      <c r="BJ6" s="5">
        <v>2.8205999999999998E-2</v>
      </c>
      <c r="BK6" s="5">
        <v>0.14060900000000001</v>
      </c>
      <c r="BL6" s="5">
        <v>7.5971999999999998E-2</v>
      </c>
      <c r="BM6" s="5">
        <v>35.773000000000003</v>
      </c>
      <c r="BN6" s="5">
        <v>1.272E-2</v>
      </c>
      <c r="BO6" s="5">
        <v>2.9241E-2</v>
      </c>
      <c r="BP6" s="5">
        <v>1.1736999999999999E-2</v>
      </c>
      <c r="BQ6" s="5">
        <v>3.8922999999999999E-2</v>
      </c>
      <c r="BR6" s="5">
        <v>2.938E-2</v>
      </c>
      <c r="BS6" s="5">
        <v>2.4362999999999999E-2</v>
      </c>
      <c r="BT6" s="5">
        <v>1.0388E-2</v>
      </c>
      <c r="BU6" s="5">
        <v>8.1390000000000004E-3</v>
      </c>
      <c r="BV6" s="5">
        <v>1.6083E-2</v>
      </c>
      <c r="BW6" s="5">
        <v>1.0747E-2</v>
      </c>
      <c r="BX6" s="5">
        <v>9.2180000000000005E-3</v>
      </c>
      <c r="BY6" s="5">
        <v>5.7803E-2</v>
      </c>
      <c r="BZ6" s="5">
        <v>2.8232E-2</v>
      </c>
      <c r="CA6" s="5">
        <v>2.1104999999999999E-2</v>
      </c>
      <c r="CB6" s="5">
        <v>16.323799999999999</v>
      </c>
      <c r="CC6" s="5">
        <v>21.677900000000001</v>
      </c>
      <c r="CD6" s="5">
        <v>0.25522299999999998</v>
      </c>
      <c r="CE6" s="5">
        <v>0.47064699999999998</v>
      </c>
      <c r="CF6" s="5">
        <v>0.65342900000000004</v>
      </c>
      <c r="CG6" s="5">
        <v>7.8646200000000004</v>
      </c>
      <c r="CH6" s="5">
        <v>0.33741599999999999</v>
      </c>
      <c r="CI6" s="5">
        <v>93.865799999999993</v>
      </c>
      <c r="CJ6" s="5">
        <v>1089.0899999999999</v>
      </c>
      <c r="CK6" s="5">
        <v>-179.25</v>
      </c>
      <c r="CL6" s="5">
        <v>368.94499999999999</v>
      </c>
      <c r="CM6" s="5">
        <v>92.639600000000002</v>
      </c>
      <c r="CN6" s="5">
        <v>10.0466</v>
      </c>
      <c r="CO6" s="5">
        <v>15.0383</v>
      </c>
      <c r="CP6" s="5">
        <v>17125</v>
      </c>
      <c r="CQ6" s="5">
        <v>23806</v>
      </c>
      <c r="CR6" s="5">
        <v>-7</v>
      </c>
      <c r="CS6" s="5">
        <v>40</v>
      </c>
      <c r="CT6" s="5">
        <v>15</v>
      </c>
      <c r="CU6" s="5">
        <v>30</v>
      </c>
      <c r="CV6" s="5">
        <v>0</v>
      </c>
      <c r="CW6" s="5">
        <v>1.361E-3</v>
      </c>
      <c r="CX6" s="5">
        <v>1.2689999999999999E-3</v>
      </c>
      <c r="CY6" s="5">
        <v>0.71003099999999997</v>
      </c>
      <c r="CZ6" s="5">
        <v>0.65556199999999998</v>
      </c>
      <c r="DA6" s="5">
        <v>0.17494899999999999</v>
      </c>
      <c r="DB6" s="5">
        <v>8.9280000000000002E-3</v>
      </c>
      <c r="DC6" s="5">
        <v>0.26421699999999998</v>
      </c>
      <c r="DD6" s="5">
        <v>2.8299999999999999E-4</v>
      </c>
      <c r="DE6" s="5">
        <v>6.8999999999999997E-5</v>
      </c>
      <c r="DF6" s="5">
        <v>-2.4000000000000001E-4</v>
      </c>
      <c r="DG6" s="5">
        <v>5.5000000000000002E-5</v>
      </c>
      <c r="DH6" s="5">
        <v>8.0699999999999999E-4</v>
      </c>
      <c r="DI6" s="5">
        <v>1.58E-3</v>
      </c>
      <c r="DJ6" s="5">
        <v>6.8300000000000001E-4</v>
      </c>
      <c r="DK6" s="5">
        <v>41241.566574074102</v>
      </c>
    </row>
    <row r="7" spans="1:115" x14ac:dyDescent="0.2">
      <c r="A7" t="s">
        <v>84</v>
      </c>
      <c r="B7" s="1">
        <v>0.21383099999999999</v>
      </c>
      <c r="C7" s="1">
        <v>0.102939</v>
      </c>
      <c r="D7" s="1">
        <v>31.153199999999998</v>
      </c>
      <c r="E7" s="1">
        <v>35.553100000000001</v>
      </c>
      <c r="F7" s="1">
        <v>16.510100000000001</v>
      </c>
      <c r="G7" s="1">
        <v>0.20596999999999999</v>
      </c>
      <c r="H7" s="1">
        <v>16.744800000000001</v>
      </c>
      <c r="I7" s="1">
        <v>1.7691999999999999E-2</v>
      </c>
      <c r="J7" s="1">
        <v>6.6249999999999998E-3</v>
      </c>
      <c r="K7" s="1">
        <v>1.4194999999999999E-2</v>
      </c>
      <c r="L7" s="1">
        <v>0</v>
      </c>
      <c r="M7" s="1">
        <v>0</v>
      </c>
      <c r="N7" s="1">
        <v>0.23252200000000001</v>
      </c>
      <c r="O7" s="1">
        <v>9.7600000000000006E-2</v>
      </c>
      <c r="P7" s="1">
        <f t="shared" si="2"/>
        <v>100.85257399999998</v>
      </c>
      <c r="R7" s="4">
        <f t="shared" si="3"/>
        <v>9.9950999999999998E-2</v>
      </c>
      <c r="S7" s="4">
        <f t="shared" si="4"/>
        <v>6.1712000000000003E-2</v>
      </c>
      <c r="T7" s="4">
        <f t="shared" si="5"/>
        <v>16.4877</v>
      </c>
      <c r="U7" s="4">
        <f t="shared" si="6"/>
        <v>24.325199999999999</v>
      </c>
      <c r="V7" s="4">
        <f t="shared" si="7"/>
        <v>12.833399999999999</v>
      </c>
      <c r="W7" s="4">
        <f t="shared" si="8"/>
        <v>0.15951299999999999</v>
      </c>
      <c r="X7" s="4">
        <f t="shared" si="9"/>
        <v>10.0976</v>
      </c>
      <c r="Y7" s="4">
        <f t="shared" si="10"/>
        <v>1.2644000000000001E-2</v>
      </c>
      <c r="Z7" s="4" t="str">
        <f t="shared" si="11"/>
        <v>&lt;0.015</v>
      </c>
      <c r="AA7" s="4">
        <f t="shared" si="12"/>
        <v>1.1783999999999999E-2</v>
      </c>
      <c r="AB7" s="4" t="str">
        <f t="shared" si="13"/>
        <v>&lt;0.009</v>
      </c>
      <c r="AC7" s="4" t="str">
        <f t="shared" si="14"/>
        <v>&lt;0.057</v>
      </c>
      <c r="AD7" s="4">
        <f t="shared" si="15"/>
        <v>0.182725</v>
      </c>
      <c r="AE7" s="4">
        <f t="shared" si="16"/>
        <v>6.6344E-2</v>
      </c>
      <c r="AF7" s="4">
        <v>36.509099999999997</v>
      </c>
      <c r="AG7" s="1">
        <f t="shared" si="17"/>
        <v>100.84767300000001</v>
      </c>
      <c r="AI7" s="4">
        <f t="shared" si="18"/>
        <v>6.5840422377000003E-3</v>
      </c>
      <c r="AJ7" s="4">
        <f t="shared" si="19"/>
        <v>1.5504399456000002E-2</v>
      </c>
      <c r="AK7" s="4">
        <f t="shared" si="20"/>
        <v>3.9219456866999999E-2</v>
      </c>
      <c r="AL7" s="4">
        <f t="shared" si="21"/>
        <v>0.121608485856</v>
      </c>
      <c r="AM7" s="4">
        <f t="shared" si="22"/>
        <v>8.4758446968000001E-2</v>
      </c>
      <c r="AN7" s="4">
        <f t="shared" si="23"/>
        <v>1.20093987927E-2</v>
      </c>
      <c r="AO7" s="4">
        <f t="shared" si="24"/>
        <v>3.2914641840000002E-2</v>
      </c>
      <c r="AP7" s="4">
        <f t="shared" si="25"/>
        <v>3.801886428E-3</v>
      </c>
      <c r="AQ7" s="4">
        <f t="shared" si="26"/>
        <v>7.178849000000001E-3</v>
      </c>
      <c r="AR7" s="4">
        <f t="shared" si="27"/>
        <v>4.9698548639999993E-3</v>
      </c>
      <c r="AS7" s="4" t="str">
        <f t="shared" si="28"/>
        <v>N/A</v>
      </c>
      <c r="AT7" s="4" t="str">
        <f t="shared" si="29"/>
        <v>N/A</v>
      </c>
      <c r="AU7" s="4">
        <f t="shared" si="30"/>
        <v>1.4228941929999997E-2</v>
      </c>
      <c r="AV7" s="4">
        <f t="shared" si="31"/>
        <v>1.0678597552000001E-2</v>
      </c>
      <c r="AY7" s="5">
        <v>9.9950999999999998E-2</v>
      </c>
      <c r="AZ7" s="5">
        <v>6.1712000000000003E-2</v>
      </c>
      <c r="BA7" s="5">
        <v>16.4877</v>
      </c>
      <c r="BB7" s="5">
        <v>24.325199999999999</v>
      </c>
      <c r="BC7" s="5">
        <v>12.833399999999999</v>
      </c>
      <c r="BD7" s="5">
        <v>0.15951299999999999</v>
      </c>
      <c r="BE7" s="5">
        <v>10.0976</v>
      </c>
      <c r="BF7" s="5">
        <v>1.2644000000000001E-2</v>
      </c>
      <c r="BG7" s="5">
        <v>4.9150000000000001E-3</v>
      </c>
      <c r="BH7" s="5">
        <v>1.1783999999999999E-2</v>
      </c>
      <c r="BI7" s="5">
        <v>0</v>
      </c>
      <c r="BJ7" s="5">
        <v>0</v>
      </c>
      <c r="BK7" s="5">
        <v>0.182725</v>
      </c>
      <c r="BL7" s="5">
        <v>6.6344E-2</v>
      </c>
      <c r="BM7" s="5">
        <v>36.509099999999997</v>
      </c>
      <c r="BN7" s="5">
        <v>1.2368000000000001E-2</v>
      </c>
      <c r="BO7" s="5">
        <v>3.0518E-2</v>
      </c>
      <c r="BP7" s="5">
        <v>1.2019999999999999E-2</v>
      </c>
      <c r="BQ7" s="5">
        <v>3.7372000000000002E-2</v>
      </c>
      <c r="BR7" s="5">
        <v>2.8899000000000001E-2</v>
      </c>
      <c r="BS7" s="5">
        <v>2.2203000000000001E-2</v>
      </c>
      <c r="BT7" s="5">
        <v>1.0416999999999999E-2</v>
      </c>
      <c r="BU7" s="5">
        <v>8.2410000000000001E-3</v>
      </c>
      <c r="BV7" s="5">
        <v>1.5803999999999999E-2</v>
      </c>
      <c r="BW7" s="5">
        <v>1.0116999999999999E-2</v>
      </c>
      <c r="BX7" s="5">
        <v>9.8759999999999994E-3</v>
      </c>
      <c r="BY7" s="5">
        <v>5.7595E-2</v>
      </c>
      <c r="BZ7" s="5">
        <v>2.7396E-2</v>
      </c>
      <c r="CA7" s="5">
        <v>1.9713000000000001E-2</v>
      </c>
      <c r="CB7" s="5">
        <v>6.5872700000000002</v>
      </c>
      <c r="CC7" s="5">
        <v>25.123799999999999</v>
      </c>
      <c r="CD7" s="5">
        <v>0.237871</v>
      </c>
      <c r="CE7" s="5">
        <v>0.49992799999999998</v>
      </c>
      <c r="CF7" s="5">
        <v>0.66045200000000004</v>
      </c>
      <c r="CG7" s="5">
        <v>7.5287899999999999</v>
      </c>
      <c r="CH7" s="5">
        <v>0.325965</v>
      </c>
      <c r="CI7" s="5">
        <v>30.0687</v>
      </c>
      <c r="CJ7" s="5">
        <v>146.06</v>
      </c>
      <c r="CK7" s="5">
        <v>42.174599999999998</v>
      </c>
      <c r="CL7" s="5">
        <v>-3656.7</v>
      </c>
      <c r="CM7" s="5">
        <v>-336.97</v>
      </c>
      <c r="CN7" s="5">
        <v>7.7870799999999996</v>
      </c>
      <c r="CO7" s="5">
        <v>16.095800000000001</v>
      </c>
      <c r="CP7" s="5">
        <v>17109</v>
      </c>
      <c r="CQ7" s="5">
        <v>23783</v>
      </c>
      <c r="CR7" s="5">
        <v>-7</v>
      </c>
      <c r="CS7" s="5">
        <v>40</v>
      </c>
      <c r="CT7" s="5">
        <v>15</v>
      </c>
      <c r="CU7" s="5">
        <v>30</v>
      </c>
      <c r="CV7" s="5">
        <v>0</v>
      </c>
      <c r="CW7" s="5">
        <v>3.614E-3</v>
      </c>
      <c r="CX7" s="5">
        <v>1.1000000000000001E-3</v>
      </c>
      <c r="CY7" s="5">
        <v>0.81624099999999999</v>
      </c>
      <c r="CZ7" s="5">
        <v>0.58141399999999999</v>
      </c>
      <c r="DA7" s="5">
        <v>0.171186</v>
      </c>
      <c r="DB7" s="5">
        <v>8.6719999999999992E-3</v>
      </c>
      <c r="DC7" s="5">
        <v>0.28298699999999999</v>
      </c>
      <c r="DD7" s="5">
        <v>9.0600000000000001E-4</v>
      </c>
      <c r="DE7" s="5">
        <v>5.2400000000000005E-4</v>
      </c>
      <c r="DF7" s="5">
        <v>1.0089999999999999E-3</v>
      </c>
      <c r="DG7" s="5">
        <v>-1.0000000000000001E-5</v>
      </c>
      <c r="DH7" s="5">
        <v>-2.2000000000000001E-4</v>
      </c>
      <c r="DI7" s="5">
        <v>2.0470000000000002E-3</v>
      </c>
      <c r="DJ7" s="5">
        <v>5.9400000000000002E-4</v>
      </c>
      <c r="DK7" s="5">
        <v>41241.569224537001</v>
      </c>
    </row>
    <row r="8" spans="1:115" x14ac:dyDescent="0.2">
      <c r="A8" t="s">
        <v>85</v>
      </c>
      <c r="B8" s="1">
        <v>0.12195499999999999</v>
      </c>
      <c r="C8" s="1">
        <v>0.17349200000000001</v>
      </c>
      <c r="D8" s="1">
        <v>27.809699999999999</v>
      </c>
      <c r="E8" s="1">
        <v>39.492100000000001</v>
      </c>
      <c r="F8" s="1">
        <v>17.1462</v>
      </c>
      <c r="G8" s="1">
        <v>0.239564</v>
      </c>
      <c r="H8" s="1">
        <v>15.3607</v>
      </c>
      <c r="I8" s="1">
        <v>0</v>
      </c>
      <c r="J8" s="1">
        <v>1.1721000000000001E-2</v>
      </c>
      <c r="K8" s="1">
        <v>2.7195E-2</v>
      </c>
      <c r="L8" s="1">
        <v>0</v>
      </c>
      <c r="M8" s="1">
        <v>3.5119999999999998E-2</v>
      </c>
      <c r="N8" s="1">
        <v>0.15395</v>
      </c>
      <c r="O8" s="1">
        <v>0.116034</v>
      </c>
      <c r="P8" s="1">
        <f t="shared" si="2"/>
        <v>100.687731</v>
      </c>
      <c r="R8" s="4">
        <f t="shared" si="3"/>
        <v>5.7005E-2</v>
      </c>
      <c r="S8" s="4">
        <f t="shared" si="4"/>
        <v>0.104009</v>
      </c>
      <c r="T8" s="4">
        <f t="shared" si="5"/>
        <v>14.7182</v>
      </c>
      <c r="U8" s="4">
        <f t="shared" si="6"/>
        <v>27.020199999999999</v>
      </c>
      <c r="V8" s="4">
        <f t="shared" si="7"/>
        <v>13.3278</v>
      </c>
      <c r="W8" s="4">
        <f t="shared" si="8"/>
        <v>0.185531</v>
      </c>
      <c r="X8" s="4">
        <f t="shared" si="9"/>
        <v>9.2629199999999994</v>
      </c>
      <c r="Y8" s="4" t="str">
        <f t="shared" si="10"/>
        <v>&lt;0.008</v>
      </c>
      <c r="Z8" s="4" t="str">
        <f t="shared" si="11"/>
        <v>&lt;0.015</v>
      </c>
      <c r="AA8" s="4">
        <f t="shared" si="12"/>
        <v>2.2575999999999999E-2</v>
      </c>
      <c r="AB8" s="4" t="str">
        <f t="shared" si="13"/>
        <v>&lt;0.010</v>
      </c>
      <c r="AC8" s="4" t="str">
        <f t="shared" si="14"/>
        <v>&lt;0.056</v>
      </c>
      <c r="AD8" s="4">
        <f t="shared" si="15"/>
        <v>0.12098</v>
      </c>
      <c r="AE8" s="4">
        <f t="shared" si="16"/>
        <v>7.8874E-2</v>
      </c>
      <c r="AF8" s="4">
        <v>35.752699999999997</v>
      </c>
      <c r="AG8" s="1">
        <f t="shared" si="17"/>
        <v>100.65079499999999</v>
      </c>
      <c r="AI8" s="4">
        <f t="shared" si="18"/>
        <v>6.3231086100000002E-3</v>
      </c>
      <c r="AJ8" s="4">
        <f t="shared" si="19"/>
        <v>1.5900791911000002E-2</v>
      </c>
      <c r="AK8" s="4">
        <f t="shared" si="20"/>
        <v>3.7195099129999999E-2</v>
      </c>
      <c r="AL8" s="4">
        <f t="shared" si="21"/>
        <v>0.12776933893199999</v>
      </c>
      <c r="AM8" s="4">
        <f t="shared" si="22"/>
        <v>8.6320562094000006E-2</v>
      </c>
      <c r="AN8" s="4">
        <f t="shared" si="23"/>
        <v>1.27269256663E-2</v>
      </c>
      <c r="AO8" s="4">
        <f t="shared" si="24"/>
        <v>3.1878061292399999E-2</v>
      </c>
      <c r="AP8" s="4" t="str">
        <f t="shared" si="25"/>
        <v>N/A</v>
      </c>
      <c r="AQ8" s="4">
        <f t="shared" si="26"/>
        <v>7.2920617499999986E-3</v>
      </c>
      <c r="AR8" s="4">
        <f t="shared" si="27"/>
        <v>5.1812145759999994E-3</v>
      </c>
      <c r="AS8" s="4" t="str">
        <f t="shared" si="28"/>
        <v>N/A</v>
      </c>
      <c r="AT8" s="4">
        <f t="shared" si="29"/>
        <v>2.57156503E-2</v>
      </c>
      <c r="AU8" s="4">
        <f t="shared" si="30"/>
        <v>1.4373270860000001E-2</v>
      </c>
      <c r="AV8" s="4">
        <f t="shared" si="31"/>
        <v>1.104393748E-2</v>
      </c>
      <c r="AY8" s="5">
        <v>5.7005E-2</v>
      </c>
      <c r="AZ8" s="5">
        <v>0.104009</v>
      </c>
      <c r="BA8" s="5">
        <v>14.7182</v>
      </c>
      <c r="BB8" s="5">
        <v>27.020199999999999</v>
      </c>
      <c r="BC8" s="5">
        <v>13.3278</v>
      </c>
      <c r="BD8" s="5">
        <v>0.185531</v>
      </c>
      <c r="BE8" s="5">
        <v>9.2629199999999994</v>
      </c>
      <c r="BF8" s="5">
        <v>0</v>
      </c>
      <c r="BG8" s="5">
        <v>8.6949999999999996E-3</v>
      </c>
      <c r="BH8" s="5">
        <v>2.2575999999999999E-2</v>
      </c>
      <c r="BI8" s="5">
        <v>0</v>
      </c>
      <c r="BJ8" s="5">
        <v>2.8213999999999999E-2</v>
      </c>
      <c r="BK8" s="5">
        <v>0.12098</v>
      </c>
      <c r="BL8" s="5">
        <v>7.8874E-2</v>
      </c>
      <c r="BM8" s="5">
        <v>35.752699999999997</v>
      </c>
      <c r="BN8" s="5">
        <v>1.2801E-2</v>
      </c>
      <c r="BO8" s="5">
        <v>2.8537E-2</v>
      </c>
      <c r="BP8" s="5">
        <v>1.1939999999999999E-2</v>
      </c>
      <c r="BQ8" s="5">
        <v>3.7789000000000003E-2</v>
      </c>
      <c r="BR8" s="5">
        <v>3.0093000000000002E-2</v>
      </c>
      <c r="BS8" s="5">
        <v>2.3362000000000001E-2</v>
      </c>
      <c r="BT8" s="5">
        <v>1.0459E-2</v>
      </c>
      <c r="BU8" s="5">
        <v>8.1860000000000006E-3</v>
      </c>
      <c r="BV8" s="5">
        <v>1.5859000000000002E-2</v>
      </c>
      <c r="BW8" s="5">
        <v>1.0201E-2</v>
      </c>
      <c r="BX8" s="5">
        <v>1.0122000000000001E-2</v>
      </c>
      <c r="BY8" s="5">
        <v>5.6867000000000001E-2</v>
      </c>
      <c r="BZ8" s="5">
        <v>2.9329000000000001E-2</v>
      </c>
      <c r="CA8" s="5">
        <v>2.0038E-2</v>
      </c>
      <c r="CB8" s="5">
        <v>11.0922</v>
      </c>
      <c r="CC8" s="5">
        <v>15.2879</v>
      </c>
      <c r="CD8" s="5">
        <v>0.25271500000000002</v>
      </c>
      <c r="CE8" s="5">
        <v>0.47286600000000001</v>
      </c>
      <c r="CF8" s="5">
        <v>0.64767300000000005</v>
      </c>
      <c r="CG8" s="5">
        <v>6.8597299999999999</v>
      </c>
      <c r="CH8" s="5">
        <v>0.34414699999999998</v>
      </c>
      <c r="CI8" s="5">
        <v>-154.11000000000001</v>
      </c>
      <c r="CJ8" s="5">
        <v>83.864999999999995</v>
      </c>
      <c r="CK8" s="5">
        <v>22.950099999999999</v>
      </c>
      <c r="CL8" s="5">
        <v>-193.45</v>
      </c>
      <c r="CM8" s="5">
        <v>91.144999999999996</v>
      </c>
      <c r="CN8" s="5">
        <v>11.880699999999999</v>
      </c>
      <c r="CO8" s="5">
        <v>14.002000000000001</v>
      </c>
      <c r="CP8" s="5">
        <v>17163</v>
      </c>
      <c r="CQ8" s="5">
        <v>23783</v>
      </c>
      <c r="CR8" s="5">
        <v>-7</v>
      </c>
      <c r="CS8" s="5">
        <v>40</v>
      </c>
      <c r="CT8" s="5">
        <v>15</v>
      </c>
      <c r="CU8" s="5">
        <v>30</v>
      </c>
      <c r="CV8" s="5">
        <v>0</v>
      </c>
      <c r="CW8" s="5">
        <v>2.081E-3</v>
      </c>
      <c r="CX8" s="5">
        <v>1.879E-3</v>
      </c>
      <c r="CY8" s="5">
        <v>0.72458699999999998</v>
      </c>
      <c r="CZ8" s="5">
        <v>0.64890700000000001</v>
      </c>
      <c r="DA8" s="5">
        <v>0.17824100000000001</v>
      </c>
      <c r="DB8" s="5">
        <v>1.0135E-2</v>
      </c>
      <c r="DC8" s="5">
        <v>0.25429099999999999</v>
      </c>
      <c r="DD8" s="5">
        <v>-1.7000000000000001E-4</v>
      </c>
      <c r="DE8" s="5">
        <v>9.01E-4</v>
      </c>
      <c r="DF8" s="5">
        <v>1.9480000000000001E-3</v>
      </c>
      <c r="DG8" s="5">
        <v>-1.1E-4</v>
      </c>
      <c r="DH8" s="5">
        <v>8.0800000000000002E-4</v>
      </c>
      <c r="DI8" s="5">
        <v>1.3600000000000001E-3</v>
      </c>
      <c r="DJ8" s="5">
        <v>7.1000000000000002E-4</v>
      </c>
      <c r="DK8" s="5">
        <v>41241.5718402778</v>
      </c>
    </row>
    <row r="9" spans="1:115" x14ac:dyDescent="0.2">
      <c r="A9" t="s">
        <v>86</v>
      </c>
      <c r="B9" s="1">
        <v>8.7409000000000001E-2</v>
      </c>
      <c r="C9" s="1">
        <v>0.152473</v>
      </c>
      <c r="D9" s="1">
        <v>25.9954</v>
      </c>
      <c r="E9" s="1">
        <v>40.729900000000001</v>
      </c>
      <c r="F9" s="1">
        <v>16.779900000000001</v>
      </c>
      <c r="G9" s="1">
        <v>0.25351200000000002</v>
      </c>
      <c r="H9" s="1">
        <v>15.7362</v>
      </c>
      <c r="I9" s="1">
        <v>2.5194000000000001E-2</v>
      </c>
      <c r="J9" s="1">
        <v>2.8849E-2</v>
      </c>
      <c r="K9" s="1">
        <v>1.9609000000000001E-2</v>
      </c>
      <c r="L9" s="1">
        <v>0</v>
      </c>
      <c r="M9" s="1">
        <v>6.7345000000000002E-2</v>
      </c>
      <c r="N9" s="1">
        <v>0.165322</v>
      </c>
      <c r="O9" s="1">
        <v>0.11831</v>
      </c>
      <c r="P9" s="1">
        <f t="shared" si="2"/>
        <v>100.15942299999999</v>
      </c>
      <c r="R9" s="4">
        <f t="shared" si="3"/>
        <v>4.0857999999999998E-2</v>
      </c>
      <c r="S9" s="4">
        <f t="shared" si="4"/>
        <v>9.1407000000000002E-2</v>
      </c>
      <c r="T9" s="4">
        <f t="shared" si="5"/>
        <v>13.757899999999999</v>
      </c>
      <c r="U9" s="4">
        <f t="shared" si="6"/>
        <v>27.867100000000001</v>
      </c>
      <c r="V9" s="4">
        <f t="shared" si="7"/>
        <v>13.043100000000001</v>
      </c>
      <c r="W9" s="4">
        <f t="shared" si="8"/>
        <v>0.19633200000000001</v>
      </c>
      <c r="X9" s="4">
        <f t="shared" si="9"/>
        <v>9.4893400000000003</v>
      </c>
      <c r="Y9" s="4">
        <f t="shared" si="10"/>
        <v>1.8006000000000001E-2</v>
      </c>
      <c r="Z9" s="4">
        <f t="shared" si="11"/>
        <v>2.1402000000000001E-2</v>
      </c>
      <c r="AA9" s="4">
        <f t="shared" si="12"/>
        <v>1.6278999999999998E-2</v>
      </c>
      <c r="AB9" s="4" t="str">
        <f t="shared" si="13"/>
        <v>&lt;0.011</v>
      </c>
      <c r="AC9" s="4" t="str">
        <f t="shared" si="14"/>
        <v>&lt;0.055</v>
      </c>
      <c r="AD9" s="4">
        <f t="shared" si="15"/>
        <v>0.129917</v>
      </c>
      <c r="AE9" s="4">
        <f t="shared" si="16"/>
        <v>8.0421000000000006E-2</v>
      </c>
      <c r="AF9" s="4">
        <v>35.353099999999998</v>
      </c>
      <c r="AG9" s="1">
        <f t="shared" si="17"/>
        <v>100.10516200000001</v>
      </c>
      <c r="AI9" s="4">
        <f t="shared" si="18"/>
        <v>6.0958093099999994E-3</v>
      </c>
      <c r="AJ9" s="4">
        <f t="shared" si="19"/>
        <v>1.5395589603E-2</v>
      </c>
      <c r="AK9" s="4">
        <f t="shared" si="20"/>
        <v>3.6069086430000001E-2</v>
      </c>
      <c r="AL9" s="4">
        <f t="shared" si="21"/>
        <v>0.12977875672600001</v>
      </c>
      <c r="AM9" s="4">
        <f t="shared" si="22"/>
        <v>8.537452406700001E-2</v>
      </c>
      <c r="AN9" s="4">
        <f t="shared" si="23"/>
        <v>1.2626267985600001E-2</v>
      </c>
      <c r="AO9" s="4">
        <f t="shared" si="24"/>
        <v>3.2341378801200006E-2</v>
      </c>
      <c r="AP9" s="4">
        <f t="shared" si="25"/>
        <v>3.8759175420000004E-3</v>
      </c>
      <c r="AQ9" s="4">
        <f t="shared" si="26"/>
        <v>7.1065126980000013E-3</v>
      </c>
      <c r="AR9" s="4">
        <f t="shared" si="27"/>
        <v>5.1961428469999996E-3</v>
      </c>
      <c r="AS9" s="4" t="str">
        <f t="shared" si="28"/>
        <v>N/A</v>
      </c>
      <c r="AT9" s="4">
        <f t="shared" si="29"/>
        <v>2.5359104056999995E-2</v>
      </c>
      <c r="AU9" s="4">
        <f t="shared" si="30"/>
        <v>1.4487824172000001E-2</v>
      </c>
      <c r="AV9" s="4">
        <f t="shared" si="31"/>
        <v>1.1165008272000001E-2</v>
      </c>
      <c r="AY9" s="5">
        <v>4.0857999999999998E-2</v>
      </c>
      <c r="AZ9" s="5">
        <v>9.1407000000000002E-2</v>
      </c>
      <c r="BA9" s="5">
        <v>13.757899999999999</v>
      </c>
      <c r="BB9" s="5">
        <v>27.867100000000001</v>
      </c>
      <c r="BC9" s="5">
        <v>13.043100000000001</v>
      </c>
      <c r="BD9" s="5">
        <v>0.19633200000000001</v>
      </c>
      <c r="BE9" s="5">
        <v>9.4893400000000003</v>
      </c>
      <c r="BF9" s="5">
        <v>1.8006000000000001E-2</v>
      </c>
      <c r="BG9" s="5">
        <v>2.1402000000000001E-2</v>
      </c>
      <c r="BH9" s="5">
        <v>1.6278999999999998E-2</v>
      </c>
      <c r="BI9" s="5">
        <v>0</v>
      </c>
      <c r="BJ9" s="5">
        <v>5.4102999999999998E-2</v>
      </c>
      <c r="BK9" s="5">
        <v>0.129917</v>
      </c>
      <c r="BL9" s="5">
        <v>8.0421000000000006E-2</v>
      </c>
      <c r="BM9" s="5">
        <v>35.353099999999998</v>
      </c>
      <c r="BN9" s="5">
        <v>1.2651000000000001E-2</v>
      </c>
      <c r="BO9" s="5">
        <v>2.8133999999999999E-2</v>
      </c>
      <c r="BP9" s="5">
        <v>1.1809E-2</v>
      </c>
      <c r="BQ9" s="5">
        <v>3.9127000000000002E-2</v>
      </c>
      <c r="BR9" s="5">
        <v>2.981E-2</v>
      </c>
      <c r="BS9" s="5">
        <v>2.2759999999999999E-2</v>
      </c>
      <c r="BT9" s="5">
        <v>1.0652999999999999E-2</v>
      </c>
      <c r="BU9" s="5">
        <v>8.3049999999999999E-3</v>
      </c>
      <c r="BV9" s="5">
        <v>1.4726E-2</v>
      </c>
      <c r="BW9" s="5">
        <v>1.0462000000000001E-2</v>
      </c>
      <c r="BX9" s="5">
        <v>1.1594999999999999E-2</v>
      </c>
      <c r="BY9" s="5">
        <v>5.5463999999999999E-2</v>
      </c>
      <c r="BZ9" s="5">
        <v>2.9397E-2</v>
      </c>
      <c r="CA9" s="5">
        <v>2.027E-2</v>
      </c>
      <c r="CB9" s="5">
        <v>14.919499999999999</v>
      </c>
      <c r="CC9" s="5">
        <v>16.8429</v>
      </c>
      <c r="CD9" s="5">
        <v>0.26217000000000001</v>
      </c>
      <c r="CE9" s="5">
        <v>0.46570600000000001</v>
      </c>
      <c r="CF9" s="5">
        <v>0.65455700000000006</v>
      </c>
      <c r="CG9" s="5">
        <v>6.4310799999999997</v>
      </c>
      <c r="CH9" s="5">
        <v>0.34081800000000001</v>
      </c>
      <c r="CI9" s="5">
        <v>21.525700000000001</v>
      </c>
      <c r="CJ9" s="5">
        <v>33.204900000000002</v>
      </c>
      <c r="CK9" s="5">
        <v>31.9193</v>
      </c>
      <c r="CL9" s="5">
        <v>-38.302</v>
      </c>
      <c r="CM9" s="5">
        <v>46.871899999999997</v>
      </c>
      <c r="CN9" s="5">
        <v>11.1516</v>
      </c>
      <c r="CO9" s="5">
        <v>13.8832</v>
      </c>
      <c r="CP9" s="5">
        <v>-22313</v>
      </c>
      <c r="CQ9" s="5">
        <v>30371</v>
      </c>
      <c r="CR9" s="5">
        <v>-140</v>
      </c>
      <c r="CS9" s="5">
        <v>40</v>
      </c>
      <c r="CT9" s="5">
        <v>15</v>
      </c>
      <c r="CU9" s="5">
        <v>30</v>
      </c>
      <c r="CV9" s="5">
        <v>0</v>
      </c>
      <c r="CW9" s="5">
        <v>1.495E-3</v>
      </c>
      <c r="CX9" s="5">
        <v>1.658E-3</v>
      </c>
      <c r="CY9" s="5">
        <v>0.67369900000000005</v>
      </c>
      <c r="CZ9" s="5">
        <v>0.66939599999999999</v>
      </c>
      <c r="DA9" s="5">
        <v>0.17449100000000001</v>
      </c>
      <c r="DB9" s="5">
        <v>1.0737999999999999E-2</v>
      </c>
      <c r="DC9" s="5">
        <v>0.25927600000000001</v>
      </c>
      <c r="DD9" s="5">
        <v>1.3029999999999999E-3</v>
      </c>
      <c r="DE9" s="5">
        <v>2.2060000000000001E-3</v>
      </c>
      <c r="DF9" s="5">
        <v>1.407E-3</v>
      </c>
      <c r="DG9" s="5">
        <v>-6.2E-4</v>
      </c>
      <c r="DH9" s="5">
        <v>1.5499999999999999E-3</v>
      </c>
      <c r="DI9" s="5">
        <v>1.4610000000000001E-3</v>
      </c>
      <c r="DJ9" s="5">
        <v>7.2400000000000003E-4</v>
      </c>
      <c r="DK9" s="5">
        <v>41241.574525463002</v>
      </c>
    </row>
    <row r="10" spans="1:115" x14ac:dyDescent="0.2">
      <c r="AG10" s="1"/>
    </row>
    <row r="11" spans="1:115" x14ac:dyDescent="0.2">
      <c r="AG11" s="1"/>
    </row>
    <row r="12" spans="1:115" x14ac:dyDescent="0.2">
      <c r="AG12" s="1"/>
    </row>
    <row r="13" spans="1:115" x14ac:dyDescent="0.2">
      <c r="AG13" s="1"/>
    </row>
    <row r="36" spans="2:16" x14ac:dyDescent="0.2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8"/>
    </row>
  </sheetData>
  <mergeCells count="3">
    <mergeCell ref="B1:P1"/>
    <mergeCell ref="R1:AG1"/>
    <mergeCell ref="AI1:AV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7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82"/>
  <sheetViews>
    <sheetView workbookViewId="0">
      <selection activeCell="C27" sqref="C27"/>
    </sheetView>
  </sheetViews>
  <sheetFormatPr defaultRowHeight="12.75" x14ac:dyDescent="0.2"/>
  <sheetData>
    <row r="1" spans="1:8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18</v>
      </c>
      <c r="R1" t="s">
        <v>16</v>
      </c>
      <c r="S1" t="s">
        <v>17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34</v>
      </c>
      <c r="AH1" t="s">
        <v>32</v>
      </c>
      <c r="AI1" t="s">
        <v>33</v>
      </c>
      <c r="AJ1" t="s">
        <v>35</v>
      </c>
      <c r="AK1" t="s">
        <v>20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49</v>
      </c>
      <c r="AX1" t="s">
        <v>47</v>
      </c>
      <c r="AY1" t="s">
        <v>48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63</v>
      </c>
      <c r="BL1" t="s">
        <v>61</v>
      </c>
      <c r="BM1" t="s">
        <v>62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  <c r="BZ1" t="s">
        <v>76</v>
      </c>
      <c r="CA1" t="s">
        <v>77</v>
      </c>
      <c r="CB1" t="s">
        <v>80</v>
      </c>
      <c r="CC1" t="s">
        <v>78</v>
      </c>
      <c r="CD1" t="s">
        <v>79</v>
      </c>
      <c r="CE1" t="s">
        <v>81</v>
      </c>
    </row>
    <row r="2" spans="1:83" x14ac:dyDescent="0.2">
      <c r="A2" t="s">
        <v>87</v>
      </c>
      <c r="B2">
        <v>40</v>
      </c>
      <c r="C2">
        <v>15</v>
      </c>
      <c r="D2">
        <v>20</v>
      </c>
      <c r="E2">
        <v>10</v>
      </c>
      <c r="F2">
        <v>3.5415000000000002E-2</v>
      </c>
      <c r="G2">
        <v>0</v>
      </c>
      <c r="H2">
        <v>30.038699999999999</v>
      </c>
      <c r="I2">
        <v>0</v>
      </c>
      <c r="J2">
        <v>1.4958800000000001</v>
      </c>
      <c r="K2">
        <v>0.26780399999999999</v>
      </c>
      <c r="L2">
        <v>1.473E-2</v>
      </c>
      <c r="M2">
        <v>6.2909999999999997E-3</v>
      </c>
      <c r="N2">
        <v>0.93986000000000003</v>
      </c>
      <c r="O2">
        <v>0</v>
      </c>
      <c r="P2">
        <v>0</v>
      </c>
      <c r="Q2">
        <v>0</v>
      </c>
      <c r="R2">
        <v>34.318100000000001</v>
      </c>
      <c r="S2">
        <v>0</v>
      </c>
      <c r="T2">
        <v>35.993899999999996</v>
      </c>
      <c r="U2">
        <v>103.111</v>
      </c>
      <c r="V2">
        <v>7.5766E-2</v>
      </c>
      <c r="W2">
        <v>0</v>
      </c>
      <c r="X2">
        <v>56.757599999999996</v>
      </c>
      <c r="Y2">
        <v>0</v>
      </c>
      <c r="Z2">
        <v>1.92445</v>
      </c>
      <c r="AA2">
        <v>0.34579900000000002</v>
      </c>
      <c r="AB2">
        <v>2.4427000000000001E-2</v>
      </c>
      <c r="AC2">
        <v>8.8030000000000001E-3</v>
      </c>
      <c r="AD2">
        <v>1.26691</v>
      </c>
      <c r="AE2">
        <v>0</v>
      </c>
      <c r="AF2">
        <v>0</v>
      </c>
      <c r="AG2">
        <v>0</v>
      </c>
      <c r="AH2">
        <v>42.717799999999997</v>
      </c>
      <c r="AI2">
        <v>0</v>
      </c>
      <c r="AJ2">
        <v>-1.0840000000000001E-2</v>
      </c>
      <c r="AK2">
        <v>103.111</v>
      </c>
      <c r="AL2">
        <v>1.6310000000000002E-2</v>
      </c>
      <c r="AM2">
        <v>6.0752E-2</v>
      </c>
      <c r="AN2">
        <v>1.7840999999999999E-2</v>
      </c>
      <c r="AO2">
        <v>3.0817000000000001E-2</v>
      </c>
      <c r="AP2">
        <v>3.4615E-2</v>
      </c>
      <c r="AQ2">
        <v>2.6304999999999999E-2</v>
      </c>
      <c r="AR2">
        <v>1.2266000000000001E-2</v>
      </c>
      <c r="AS2">
        <v>1.0652999999999999E-2</v>
      </c>
      <c r="AT2">
        <v>5.638E-2</v>
      </c>
      <c r="AU2">
        <v>1.3808000000000001E-2</v>
      </c>
      <c r="AV2">
        <v>1.5453E-2</v>
      </c>
      <c r="AW2">
        <v>0.156278</v>
      </c>
      <c r="AX2">
        <v>7.9452999999999996E-2</v>
      </c>
      <c r="AY2">
        <v>3.0540999999999999E-2</v>
      </c>
      <c r="AZ2">
        <v>22.024000000000001</v>
      </c>
      <c r="BA2">
        <v>-171.54</v>
      </c>
      <c r="BB2">
        <v>0.22062599999999999</v>
      </c>
      <c r="BC2">
        <v>-812.34</v>
      </c>
      <c r="BD2">
        <v>2.4837099999999999</v>
      </c>
      <c r="BE2">
        <v>5.87974</v>
      </c>
      <c r="BF2">
        <v>38.921199999999999</v>
      </c>
      <c r="BG2">
        <v>76.844300000000004</v>
      </c>
      <c r="BH2">
        <v>3.6325599999999998</v>
      </c>
      <c r="BI2">
        <v>-102.9</v>
      </c>
      <c r="BJ2">
        <v>-29.003</v>
      </c>
      <c r="BK2">
        <v>-119.62</v>
      </c>
      <c r="BL2">
        <v>0.48119600000000001</v>
      </c>
      <c r="BM2">
        <v>-1917.8</v>
      </c>
      <c r="BN2">
        <v>-7968</v>
      </c>
      <c r="BO2">
        <v>-19669</v>
      </c>
      <c r="BP2">
        <v>88</v>
      </c>
      <c r="BQ2">
        <v>1.14E-3</v>
      </c>
      <c r="BR2">
        <v>-2.7E-4</v>
      </c>
      <c r="BS2">
        <v>1.4203399999999999</v>
      </c>
      <c r="BT2">
        <v>-4.0000000000000003E-5</v>
      </c>
      <c r="BU2">
        <v>2.1965999999999999E-2</v>
      </c>
      <c r="BV2">
        <v>1.5304999999999999E-2</v>
      </c>
      <c r="BW2">
        <v>3.4600000000000001E-4</v>
      </c>
      <c r="BX2">
        <v>4.35E-4</v>
      </c>
      <c r="BY2">
        <v>8.6058999999999997E-2</v>
      </c>
      <c r="BZ2">
        <v>-5.1000000000000004E-4</v>
      </c>
      <c r="CA2">
        <v>-9.3999999999999997E-4</v>
      </c>
      <c r="CB2">
        <v>-5.2999999999999998E-4</v>
      </c>
      <c r="CC2">
        <v>1.0032799999999999</v>
      </c>
      <c r="CD2">
        <v>-1.0000000000000001E-5</v>
      </c>
      <c r="CE2">
        <v>41240.476145833301</v>
      </c>
    </row>
    <row r="3" spans="1:83" x14ac:dyDescent="0.2">
      <c r="A3" t="s">
        <v>87</v>
      </c>
      <c r="B3">
        <v>40</v>
      </c>
      <c r="C3">
        <v>15</v>
      </c>
      <c r="D3">
        <v>20</v>
      </c>
      <c r="E3">
        <v>10</v>
      </c>
      <c r="F3">
        <v>1.2814000000000001E-2</v>
      </c>
      <c r="G3">
        <v>1.3058999999999999E-2</v>
      </c>
      <c r="H3">
        <v>29.9284</v>
      </c>
      <c r="I3">
        <v>1.0684000000000001E-2</v>
      </c>
      <c r="J3">
        <v>1.5636000000000001</v>
      </c>
      <c r="K3">
        <v>0.29156799999999999</v>
      </c>
      <c r="L3">
        <v>1.4537E-2</v>
      </c>
      <c r="M3">
        <v>1.6094000000000001E-2</v>
      </c>
      <c r="N3">
        <v>1.08117</v>
      </c>
      <c r="O3">
        <v>2.8419999999999999E-3</v>
      </c>
      <c r="P3">
        <v>0</v>
      </c>
      <c r="Q3">
        <v>9.3562000000000006E-2</v>
      </c>
      <c r="R3">
        <v>34.126399999999997</v>
      </c>
      <c r="S3">
        <v>1.1051999999999999E-2</v>
      </c>
      <c r="T3">
        <v>35.963799999999999</v>
      </c>
      <c r="U3">
        <v>103.13</v>
      </c>
      <c r="V3">
        <v>2.7414000000000001E-2</v>
      </c>
      <c r="W3">
        <v>2.1784000000000001E-2</v>
      </c>
      <c r="X3">
        <v>56.549199999999999</v>
      </c>
      <c r="Y3">
        <v>1.5616E-2</v>
      </c>
      <c r="Z3">
        <v>2.0115699999999999</v>
      </c>
      <c r="AA3">
        <v>0.37648300000000001</v>
      </c>
      <c r="AB3">
        <v>2.4107E-2</v>
      </c>
      <c r="AC3">
        <v>2.2519000000000001E-2</v>
      </c>
      <c r="AD3">
        <v>1.4574</v>
      </c>
      <c r="AE3">
        <v>3.4229999999999998E-3</v>
      </c>
      <c r="AF3">
        <v>0</v>
      </c>
      <c r="AG3">
        <v>0.13764100000000001</v>
      </c>
      <c r="AH3">
        <v>42.479199999999999</v>
      </c>
      <c r="AI3">
        <v>1.4064E-2</v>
      </c>
      <c r="AJ3">
        <v>-1.0829999999999999E-2</v>
      </c>
      <c r="AK3">
        <v>103.13</v>
      </c>
      <c r="AL3">
        <v>1.7054E-2</v>
      </c>
      <c r="AM3">
        <v>5.0736999999999997E-2</v>
      </c>
      <c r="AN3">
        <v>1.8158000000000001E-2</v>
      </c>
      <c r="AO3">
        <v>3.0918000000000001E-2</v>
      </c>
      <c r="AP3">
        <v>3.2776E-2</v>
      </c>
      <c r="AQ3">
        <v>2.6307000000000001E-2</v>
      </c>
      <c r="AR3">
        <v>1.2014E-2</v>
      </c>
      <c r="AS3">
        <v>1.0359999999999999E-2</v>
      </c>
      <c r="AT3">
        <v>5.4110999999999999E-2</v>
      </c>
      <c r="AU3">
        <v>1.3422E-2</v>
      </c>
      <c r="AV3">
        <v>1.4845000000000001E-2</v>
      </c>
      <c r="AW3">
        <v>0.14869199999999999</v>
      </c>
      <c r="AX3">
        <v>7.9055E-2</v>
      </c>
      <c r="AY3">
        <v>3.0599000000000001E-2</v>
      </c>
      <c r="AZ3">
        <v>60.911999999999999</v>
      </c>
      <c r="BA3">
        <v>188.994</v>
      </c>
      <c r="BB3">
        <v>0.22105</v>
      </c>
      <c r="BC3">
        <v>139.435</v>
      </c>
      <c r="BD3">
        <v>2.39615</v>
      </c>
      <c r="BE3">
        <v>5.5057999999999998</v>
      </c>
      <c r="BF3">
        <v>38.676299999999998</v>
      </c>
      <c r="BG3">
        <v>29.9237</v>
      </c>
      <c r="BH3">
        <v>3.19625</v>
      </c>
      <c r="BI3">
        <v>224.68299999999999</v>
      </c>
      <c r="BJ3">
        <v>-79.167000000000002</v>
      </c>
      <c r="BK3">
        <v>77.017099999999999</v>
      </c>
      <c r="BL3">
        <v>0.48240699999999997</v>
      </c>
      <c r="BM3">
        <v>125.114</v>
      </c>
      <c r="BN3">
        <v>-7974</v>
      </c>
      <c r="BO3">
        <v>-19650</v>
      </c>
      <c r="BP3">
        <v>88</v>
      </c>
      <c r="BQ3">
        <v>4.1300000000000001E-4</v>
      </c>
      <c r="BR3">
        <v>2.1599999999999999E-4</v>
      </c>
      <c r="BS3">
        <v>1.41506</v>
      </c>
      <c r="BT3">
        <v>2.5700000000000001E-4</v>
      </c>
      <c r="BU3">
        <v>2.2941E-2</v>
      </c>
      <c r="BV3">
        <v>1.6653999999999999E-2</v>
      </c>
      <c r="BW3">
        <v>3.4099999999999999E-4</v>
      </c>
      <c r="BX3">
        <v>1.1119999999999999E-3</v>
      </c>
      <c r="BY3">
        <v>9.9109000000000003E-2</v>
      </c>
      <c r="BZ3">
        <v>2.3499999999999999E-4</v>
      </c>
      <c r="CA3">
        <v>-3.6000000000000002E-4</v>
      </c>
      <c r="CB3">
        <v>8.2600000000000002E-4</v>
      </c>
      <c r="CC3">
        <v>0.99759900000000001</v>
      </c>
      <c r="CD3">
        <v>1.4999999999999999E-4</v>
      </c>
      <c r="CE3">
        <v>41240.478692129604</v>
      </c>
    </row>
    <row r="4" spans="1:83" x14ac:dyDescent="0.2">
      <c r="A4" t="s">
        <v>87</v>
      </c>
      <c r="B4">
        <v>40</v>
      </c>
      <c r="C4">
        <v>15</v>
      </c>
      <c r="D4">
        <v>20</v>
      </c>
      <c r="E4">
        <v>10</v>
      </c>
      <c r="F4">
        <v>7.6E-3</v>
      </c>
      <c r="G4">
        <v>5.6864999999999999E-2</v>
      </c>
      <c r="H4">
        <v>29.648299999999999</v>
      </c>
      <c r="I4">
        <v>0</v>
      </c>
      <c r="J4">
        <v>1.58565</v>
      </c>
      <c r="K4">
        <v>0.28470600000000001</v>
      </c>
      <c r="L4">
        <v>8.0940000000000005E-3</v>
      </c>
      <c r="M4">
        <v>4.2469999999999999E-3</v>
      </c>
      <c r="N4">
        <v>1.03569</v>
      </c>
      <c r="O4">
        <v>1.292E-3</v>
      </c>
      <c r="P4">
        <v>0</v>
      </c>
      <c r="Q4">
        <v>1.0401000000000001E-2</v>
      </c>
      <c r="R4">
        <v>34.163600000000002</v>
      </c>
      <c r="S4">
        <v>0</v>
      </c>
      <c r="T4">
        <v>35.679099999999998</v>
      </c>
      <c r="U4">
        <v>102.486</v>
      </c>
      <c r="V4">
        <v>1.6258999999999999E-2</v>
      </c>
      <c r="W4">
        <v>9.4853999999999994E-2</v>
      </c>
      <c r="X4">
        <v>56.0199</v>
      </c>
      <c r="Y4">
        <v>0</v>
      </c>
      <c r="Z4">
        <v>2.03993</v>
      </c>
      <c r="AA4">
        <v>0.36762299999999998</v>
      </c>
      <c r="AB4">
        <v>1.3422999999999999E-2</v>
      </c>
      <c r="AC4">
        <v>5.9420000000000002E-3</v>
      </c>
      <c r="AD4">
        <v>1.3960900000000001</v>
      </c>
      <c r="AE4">
        <v>1.557E-3</v>
      </c>
      <c r="AF4">
        <v>0</v>
      </c>
      <c r="AG4">
        <v>1.5299999999999999E-2</v>
      </c>
      <c r="AH4">
        <v>42.525500000000001</v>
      </c>
      <c r="AI4">
        <v>0</v>
      </c>
      <c r="AJ4">
        <v>-1.085E-2</v>
      </c>
      <c r="AK4">
        <v>102.486</v>
      </c>
      <c r="AL4">
        <v>1.7090999999999999E-2</v>
      </c>
      <c r="AM4">
        <v>4.3492000000000003E-2</v>
      </c>
      <c r="AN4">
        <v>1.7708999999999999E-2</v>
      </c>
      <c r="AO4">
        <v>3.1380999999999999E-2</v>
      </c>
      <c r="AP4">
        <v>3.2996999999999999E-2</v>
      </c>
      <c r="AQ4">
        <v>2.5350000000000001E-2</v>
      </c>
      <c r="AR4">
        <v>1.2878000000000001E-2</v>
      </c>
      <c r="AS4">
        <v>1.0831E-2</v>
      </c>
      <c r="AT4">
        <v>5.6451000000000001E-2</v>
      </c>
      <c r="AU4">
        <v>1.3934999999999999E-2</v>
      </c>
      <c r="AV4">
        <v>1.583E-2</v>
      </c>
      <c r="AW4">
        <v>0.15607099999999999</v>
      </c>
      <c r="AX4">
        <v>8.2711000000000007E-2</v>
      </c>
      <c r="AY4">
        <v>3.2138E-2</v>
      </c>
      <c r="AZ4">
        <v>101.974</v>
      </c>
      <c r="BA4">
        <v>42.425699999999999</v>
      </c>
      <c r="BB4">
        <v>0.222273</v>
      </c>
      <c r="BC4">
        <v>-29034360</v>
      </c>
      <c r="BD4">
        <v>2.3791099999999998</v>
      </c>
      <c r="BE4">
        <v>5.4977999999999998</v>
      </c>
      <c r="BF4">
        <v>72.776300000000006</v>
      </c>
      <c r="BG4">
        <v>115.164</v>
      </c>
      <c r="BH4">
        <v>3.3757799999999998</v>
      </c>
      <c r="BI4">
        <v>510.24900000000002</v>
      </c>
      <c r="BJ4">
        <v>-63.901000000000003</v>
      </c>
      <c r="BK4">
        <v>709.42200000000003</v>
      </c>
      <c r="BL4">
        <v>0.48323899999999997</v>
      </c>
      <c r="BM4">
        <v>-86.942999999999998</v>
      </c>
      <c r="BN4">
        <v>-8003</v>
      </c>
      <c r="BO4">
        <v>-19647</v>
      </c>
      <c r="BP4">
        <v>88</v>
      </c>
      <c r="BQ4">
        <v>2.4499999999999999E-4</v>
      </c>
      <c r="BR4">
        <v>9.3999999999999997E-4</v>
      </c>
      <c r="BS4">
        <v>1.3996200000000001</v>
      </c>
      <c r="BT4">
        <v>0</v>
      </c>
      <c r="BU4">
        <v>2.3285E-2</v>
      </c>
      <c r="BV4">
        <v>1.6274E-2</v>
      </c>
      <c r="BW4">
        <v>1.8900000000000001E-4</v>
      </c>
      <c r="BX4">
        <v>2.9399999999999999E-4</v>
      </c>
      <c r="BY4">
        <v>9.4670000000000004E-2</v>
      </c>
      <c r="BZ4">
        <v>1.07E-4</v>
      </c>
      <c r="CA4">
        <v>-4.6999999999999999E-4</v>
      </c>
      <c r="CB4">
        <v>9.2E-5</v>
      </c>
      <c r="CC4">
        <v>0.99912599999999996</v>
      </c>
      <c r="CD4">
        <v>-2.2000000000000001E-4</v>
      </c>
      <c r="CE4">
        <v>41240.481238425898</v>
      </c>
    </row>
    <row r="5" spans="1:83" x14ac:dyDescent="0.2">
      <c r="A5" t="s">
        <v>88</v>
      </c>
      <c r="B5">
        <v>40</v>
      </c>
      <c r="C5">
        <v>15</v>
      </c>
      <c r="D5">
        <v>20</v>
      </c>
      <c r="E5">
        <v>10</v>
      </c>
      <c r="F5">
        <v>17.946899999999999</v>
      </c>
      <c r="G5">
        <v>0</v>
      </c>
      <c r="H5">
        <v>2.0261000000000001E-2</v>
      </c>
      <c r="I5">
        <v>0</v>
      </c>
      <c r="J5">
        <v>0.12739600000000001</v>
      </c>
      <c r="K5">
        <v>0</v>
      </c>
      <c r="L5">
        <v>7.4070000000000004E-3</v>
      </c>
      <c r="M5">
        <v>1.2541999999999999E-2</v>
      </c>
      <c r="N5">
        <v>3.3096E-2</v>
      </c>
      <c r="O5">
        <v>1.1442000000000001E-2</v>
      </c>
      <c r="P5">
        <v>0</v>
      </c>
      <c r="Q5">
        <v>7.5559000000000001E-2</v>
      </c>
      <c r="R5">
        <v>0</v>
      </c>
      <c r="S5">
        <v>85.043700000000001</v>
      </c>
      <c r="T5">
        <v>43.738500000000002</v>
      </c>
      <c r="U5">
        <v>147.017</v>
      </c>
      <c r="V5">
        <v>38.3949</v>
      </c>
      <c r="W5">
        <v>0</v>
      </c>
      <c r="X5">
        <v>3.8281999999999997E-2</v>
      </c>
      <c r="Y5">
        <v>0</v>
      </c>
      <c r="Z5">
        <v>0.16389400000000001</v>
      </c>
      <c r="AA5">
        <v>0</v>
      </c>
      <c r="AB5">
        <v>1.2283000000000001E-2</v>
      </c>
      <c r="AC5">
        <v>1.7548000000000001E-2</v>
      </c>
      <c r="AD5">
        <v>4.4611999999999999E-2</v>
      </c>
      <c r="AE5">
        <v>1.3783E-2</v>
      </c>
      <c r="AF5">
        <v>0</v>
      </c>
      <c r="AG5">
        <v>0.11115700000000001</v>
      </c>
      <c r="AH5">
        <v>0</v>
      </c>
      <c r="AI5">
        <v>108.22</v>
      </c>
      <c r="AJ5">
        <v>0</v>
      </c>
      <c r="AK5">
        <v>147.017</v>
      </c>
      <c r="AL5">
        <v>2.1495E-2</v>
      </c>
      <c r="AM5">
        <v>6.4912999999999998E-2</v>
      </c>
      <c r="AN5">
        <v>1.6049000000000001E-2</v>
      </c>
      <c r="AO5">
        <v>3.7288000000000002E-2</v>
      </c>
      <c r="AP5">
        <v>3.5409999999999997E-2</v>
      </c>
      <c r="AQ5">
        <v>2.9626E-2</v>
      </c>
      <c r="AR5">
        <v>1.5108E-2</v>
      </c>
      <c r="AS5">
        <v>1.3304E-2</v>
      </c>
      <c r="AT5">
        <v>2.7546999999999999E-2</v>
      </c>
      <c r="AU5">
        <v>1.6497999999999999E-2</v>
      </c>
      <c r="AV5">
        <v>1.7736999999999999E-2</v>
      </c>
      <c r="AW5">
        <v>0.190555</v>
      </c>
      <c r="AX5">
        <v>9.2664999999999997E-2</v>
      </c>
      <c r="AY5">
        <v>6.5439999999999998E-2</v>
      </c>
      <c r="AZ5">
        <v>0.33073200000000003</v>
      </c>
      <c r="BA5">
        <v>-152.24</v>
      </c>
      <c r="BB5">
        <v>36.520200000000003</v>
      </c>
      <c r="BC5">
        <v>-2123.1</v>
      </c>
      <c r="BD5">
        <v>14.831799999999999</v>
      </c>
      <c r="BE5">
        <v>-159.74</v>
      </c>
      <c r="BF5">
        <v>92.823300000000003</v>
      </c>
      <c r="BG5">
        <v>48.317399999999999</v>
      </c>
      <c r="BH5">
        <v>40.067100000000003</v>
      </c>
      <c r="BI5">
        <v>69.587699999999998</v>
      </c>
      <c r="BJ5">
        <v>-42.572000000000003</v>
      </c>
      <c r="BK5">
        <v>120.51900000000001</v>
      </c>
      <c r="BL5">
        <v>-47.978999999999999</v>
      </c>
      <c r="BM5">
        <v>0.222549</v>
      </c>
      <c r="BN5">
        <v>12319</v>
      </c>
      <c r="BO5">
        <v>-25303</v>
      </c>
      <c r="BP5">
        <v>104</v>
      </c>
      <c r="BQ5">
        <v>0.65182200000000001</v>
      </c>
      <c r="BR5">
        <v>-3.3E-4</v>
      </c>
      <c r="BS5">
        <v>8.6399999999999997E-4</v>
      </c>
      <c r="BT5">
        <v>-2.0000000000000002E-5</v>
      </c>
      <c r="BU5">
        <v>2.2659999999999998E-3</v>
      </c>
      <c r="BV5">
        <v>-5.2999999999999998E-4</v>
      </c>
      <c r="BW5">
        <v>1.4999999999999999E-4</v>
      </c>
      <c r="BX5">
        <v>8.83E-4</v>
      </c>
      <c r="BY5">
        <v>2.3509999999999998E-3</v>
      </c>
      <c r="BZ5">
        <v>9.6299999999999999E-4</v>
      </c>
      <c r="CA5">
        <v>-7.9000000000000001E-4</v>
      </c>
      <c r="CB5">
        <v>6.7400000000000001E-4</v>
      </c>
      <c r="CC5">
        <v>-2.4499999999999999E-3</v>
      </c>
      <c r="CD5">
        <v>0.99895100000000003</v>
      </c>
      <c r="CE5">
        <v>41240.468506944402</v>
      </c>
    </row>
    <row r="6" spans="1:83" x14ac:dyDescent="0.2">
      <c r="A6" t="s">
        <v>88</v>
      </c>
      <c r="B6">
        <v>40</v>
      </c>
      <c r="C6">
        <v>15</v>
      </c>
      <c r="D6">
        <v>20</v>
      </c>
      <c r="E6">
        <v>10</v>
      </c>
      <c r="F6">
        <v>17.936499999999999</v>
      </c>
      <c r="G6">
        <v>0</v>
      </c>
      <c r="H6">
        <v>1.3697000000000001E-2</v>
      </c>
      <c r="I6">
        <v>0</v>
      </c>
      <c r="J6">
        <v>0.13458999999999999</v>
      </c>
      <c r="K6">
        <v>3.6123000000000002E-2</v>
      </c>
      <c r="L6">
        <v>7.8960000000000002E-3</v>
      </c>
      <c r="M6">
        <v>1.4824E-2</v>
      </c>
      <c r="N6">
        <v>2.0900999999999999E-2</v>
      </c>
      <c r="O6">
        <v>2.794E-3</v>
      </c>
      <c r="P6">
        <v>6.5830000000000003E-3</v>
      </c>
      <c r="Q6">
        <v>0</v>
      </c>
      <c r="R6">
        <v>0</v>
      </c>
      <c r="S6">
        <v>85.078999999999994</v>
      </c>
      <c r="T6">
        <v>43.711100000000002</v>
      </c>
      <c r="U6">
        <v>146.964</v>
      </c>
      <c r="V6">
        <v>38.372599999999998</v>
      </c>
      <c r="W6">
        <v>0</v>
      </c>
      <c r="X6">
        <v>2.5881000000000001E-2</v>
      </c>
      <c r="Y6">
        <v>0</v>
      </c>
      <c r="Z6">
        <v>0.17315</v>
      </c>
      <c r="AA6">
        <v>4.6642999999999997E-2</v>
      </c>
      <c r="AB6">
        <v>1.3093E-2</v>
      </c>
      <c r="AC6">
        <v>2.0742E-2</v>
      </c>
      <c r="AD6">
        <v>2.8174000000000001E-2</v>
      </c>
      <c r="AE6">
        <v>3.3660000000000001E-3</v>
      </c>
      <c r="AF6">
        <v>1.5084E-2</v>
      </c>
      <c r="AG6">
        <v>0</v>
      </c>
      <c r="AH6">
        <v>0</v>
      </c>
      <c r="AI6">
        <v>108.265</v>
      </c>
      <c r="AJ6">
        <v>3.9999999999999998E-6</v>
      </c>
      <c r="AK6">
        <v>146.964</v>
      </c>
      <c r="AL6">
        <v>2.0712000000000001E-2</v>
      </c>
      <c r="AM6">
        <v>6.5910999999999997E-2</v>
      </c>
      <c r="AN6">
        <v>1.6215E-2</v>
      </c>
      <c r="AO6">
        <v>3.6498999999999997E-2</v>
      </c>
      <c r="AP6">
        <v>3.5742000000000003E-2</v>
      </c>
      <c r="AQ6">
        <v>2.7616000000000002E-2</v>
      </c>
      <c r="AR6">
        <v>1.5254E-2</v>
      </c>
      <c r="AS6">
        <v>1.3155E-2</v>
      </c>
      <c r="AT6">
        <v>3.0963000000000001E-2</v>
      </c>
      <c r="AU6">
        <v>1.6951999999999998E-2</v>
      </c>
      <c r="AV6">
        <v>1.567E-2</v>
      </c>
      <c r="AW6">
        <v>0.19605400000000001</v>
      </c>
      <c r="AX6">
        <v>9.5216999999999996E-2</v>
      </c>
      <c r="AY6">
        <v>6.3946000000000003E-2</v>
      </c>
      <c r="AZ6">
        <v>0.33039099999999999</v>
      </c>
      <c r="BA6">
        <v>-267.70999999999998</v>
      </c>
      <c r="BB6">
        <v>54.0321</v>
      </c>
      <c r="BC6">
        <v>-107.21</v>
      </c>
      <c r="BD6">
        <v>14.2257</v>
      </c>
      <c r="BE6">
        <v>35.628900000000002</v>
      </c>
      <c r="BF6">
        <v>87.989599999999996</v>
      </c>
      <c r="BG6">
        <v>40.571899999999999</v>
      </c>
      <c r="BH6">
        <v>68.825199999999995</v>
      </c>
      <c r="BI6">
        <v>287.56599999999997</v>
      </c>
      <c r="BJ6">
        <v>109.48</v>
      </c>
      <c r="BK6">
        <v>-53.865000000000002</v>
      </c>
      <c r="BL6">
        <v>-36.457999999999998</v>
      </c>
      <c r="BM6">
        <v>0.222278</v>
      </c>
      <c r="BN6">
        <v>12297</v>
      </c>
      <c r="BO6">
        <v>-25334</v>
      </c>
      <c r="BP6">
        <v>104</v>
      </c>
      <c r="BQ6">
        <v>0.65136400000000005</v>
      </c>
      <c r="BR6">
        <v>-2.0000000000000001E-4</v>
      </c>
      <c r="BS6">
        <v>5.8399999999999999E-4</v>
      </c>
      <c r="BT6">
        <v>-4.0999999999999999E-4</v>
      </c>
      <c r="BU6">
        <v>2.3960000000000001E-3</v>
      </c>
      <c r="BV6">
        <v>2.3270000000000001E-3</v>
      </c>
      <c r="BW6">
        <v>1.5899999999999999E-4</v>
      </c>
      <c r="BX6">
        <v>1.044E-3</v>
      </c>
      <c r="BY6">
        <v>1.4840000000000001E-3</v>
      </c>
      <c r="BZ6">
        <v>2.3499999999999999E-4</v>
      </c>
      <c r="CA6">
        <v>2.9700000000000001E-4</v>
      </c>
      <c r="CB6">
        <v>-1.49E-3</v>
      </c>
      <c r="CC6">
        <v>-3.3E-3</v>
      </c>
      <c r="CD6">
        <v>0.99940300000000004</v>
      </c>
      <c r="CE6">
        <v>41240.471018518503</v>
      </c>
    </row>
    <row r="7" spans="1:83" x14ac:dyDescent="0.2">
      <c r="A7" t="s">
        <v>88</v>
      </c>
      <c r="B7">
        <v>40</v>
      </c>
      <c r="C7">
        <v>15</v>
      </c>
      <c r="D7">
        <v>20</v>
      </c>
      <c r="E7">
        <v>10</v>
      </c>
      <c r="F7">
        <v>18.130700000000001</v>
      </c>
      <c r="G7">
        <v>0</v>
      </c>
      <c r="H7">
        <v>1.9751000000000001E-2</v>
      </c>
      <c r="I7">
        <v>9.9159999999999995E-3</v>
      </c>
      <c r="J7">
        <v>0.13777900000000001</v>
      </c>
      <c r="K7">
        <v>3.2828999999999997E-2</v>
      </c>
      <c r="L7">
        <v>4.2719999999999998E-3</v>
      </c>
      <c r="M7">
        <v>0</v>
      </c>
      <c r="N7">
        <v>2.542E-3</v>
      </c>
      <c r="O7">
        <v>0</v>
      </c>
      <c r="P7">
        <v>1.4291999999999999E-2</v>
      </c>
      <c r="Q7">
        <v>2.7557999999999999E-2</v>
      </c>
      <c r="R7">
        <v>0</v>
      </c>
      <c r="S7">
        <v>85.2881</v>
      </c>
      <c r="T7">
        <v>44.006900000000002</v>
      </c>
      <c r="U7">
        <v>147.67500000000001</v>
      </c>
      <c r="V7">
        <v>38.7881</v>
      </c>
      <c r="W7">
        <v>0</v>
      </c>
      <c r="X7">
        <v>3.7318999999999998E-2</v>
      </c>
      <c r="Y7">
        <v>1.4493000000000001E-2</v>
      </c>
      <c r="Z7">
        <v>0.17725299999999999</v>
      </c>
      <c r="AA7">
        <v>4.2389999999999997E-2</v>
      </c>
      <c r="AB7">
        <v>7.0850000000000002E-3</v>
      </c>
      <c r="AC7">
        <v>0</v>
      </c>
      <c r="AD7">
        <v>3.4259999999999998E-3</v>
      </c>
      <c r="AE7">
        <v>0</v>
      </c>
      <c r="AF7">
        <v>3.2749E-2</v>
      </c>
      <c r="AG7">
        <v>4.0541000000000001E-2</v>
      </c>
      <c r="AH7">
        <v>0</v>
      </c>
      <c r="AI7">
        <v>108.53100000000001</v>
      </c>
      <c r="AJ7">
        <v>-1.0000000000000001E-5</v>
      </c>
      <c r="AK7">
        <v>147.67500000000001</v>
      </c>
      <c r="AL7">
        <v>2.0414000000000002E-2</v>
      </c>
      <c r="AM7">
        <v>6.1945E-2</v>
      </c>
      <c r="AN7">
        <v>1.6069E-2</v>
      </c>
      <c r="AO7">
        <v>3.6089999999999997E-2</v>
      </c>
      <c r="AP7">
        <v>3.5002999999999999E-2</v>
      </c>
      <c r="AQ7">
        <v>2.7982E-2</v>
      </c>
      <c r="AR7">
        <v>1.4925000000000001E-2</v>
      </c>
      <c r="AS7">
        <v>1.3606999999999999E-2</v>
      </c>
      <c r="AT7">
        <v>3.0567E-2</v>
      </c>
      <c r="AU7">
        <v>1.6504000000000001E-2</v>
      </c>
      <c r="AV7">
        <v>1.4138E-2</v>
      </c>
      <c r="AW7">
        <v>0.193358</v>
      </c>
      <c r="AX7">
        <v>9.5265000000000002E-2</v>
      </c>
      <c r="AY7">
        <v>6.4679E-2</v>
      </c>
      <c r="AZ7">
        <v>0.328374</v>
      </c>
      <c r="BA7">
        <v>-1636.2</v>
      </c>
      <c r="BB7">
        <v>37.4773</v>
      </c>
      <c r="BC7">
        <v>173.988</v>
      </c>
      <c r="BD7">
        <v>13.7135</v>
      </c>
      <c r="BE7">
        <v>39.543199999999999</v>
      </c>
      <c r="BF7">
        <v>157.85599999999999</v>
      </c>
      <c r="BG7">
        <v>-117.4</v>
      </c>
      <c r="BH7">
        <v>540.49199999999996</v>
      </c>
      <c r="BI7">
        <v>-233.9</v>
      </c>
      <c r="BJ7">
        <v>47.523499999999999</v>
      </c>
      <c r="BK7">
        <v>332.375</v>
      </c>
      <c r="BL7">
        <v>-56.557000000000002</v>
      </c>
      <c r="BM7">
        <v>0.22208</v>
      </c>
      <c r="BN7">
        <v>12292</v>
      </c>
      <c r="BO7">
        <v>-25437</v>
      </c>
      <c r="BP7">
        <v>104</v>
      </c>
      <c r="BQ7">
        <v>0.658771</v>
      </c>
      <c r="BR7">
        <v>-3.0000000000000001E-5</v>
      </c>
      <c r="BS7">
        <v>8.43E-4</v>
      </c>
      <c r="BT7">
        <v>2.5700000000000001E-4</v>
      </c>
      <c r="BU7">
        <v>2.4499999999999999E-3</v>
      </c>
      <c r="BV7">
        <v>2.1129999999999999E-3</v>
      </c>
      <c r="BW7">
        <v>8.6000000000000003E-5</v>
      </c>
      <c r="BX7">
        <v>-3.6000000000000002E-4</v>
      </c>
      <c r="BY7">
        <v>1.8100000000000001E-4</v>
      </c>
      <c r="BZ7">
        <v>-2.7999999999999998E-4</v>
      </c>
      <c r="CA7">
        <v>6.4599999999999998E-4</v>
      </c>
      <c r="CB7">
        <v>2.4600000000000002E-4</v>
      </c>
      <c r="CC7">
        <v>-2.15E-3</v>
      </c>
      <c r="CD7">
        <v>1.0016499999999999</v>
      </c>
      <c r="CE7">
        <v>41240.473553240699</v>
      </c>
    </row>
    <row r="8" spans="1:83" x14ac:dyDescent="0.2">
      <c r="A8" t="s">
        <v>0</v>
      </c>
      <c r="B8" t="s">
        <v>1</v>
      </c>
      <c r="C8" t="s">
        <v>2</v>
      </c>
      <c r="D8" t="s">
        <v>3</v>
      </c>
      <c r="E8" t="s">
        <v>4</v>
      </c>
      <c r="F8" t="s">
        <v>5</v>
      </c>
      <c r="G8" t="s">
        <v>6</v>
      </c>
      <c r="H8" t="s">
        <v>7</v>
      </c>
      <c r="I8" t="s">
        <v>8</v>
      </c>
      <c r="J8" t="s">
        <v>9</v>
      </c>
      <c r="K8" t="s">
        <v>10</v>
      </c>
      <c r="L8" t="s">
        <v>11</v>
      </c>
      <c r="M8" t="s">
        <v>12</v>
      </c>
      <c r="N8" t="s">
        <v>13</v>
      </c>
      <c r="O8" t="s">
        <v>14</v>
      </c>
      <c r="P8" t="s">
        <v>15</v>
      </c>
      <c r="Q8" t="s">
        <v>18</v>
      </c>
      <c r="R8" t="s">
        <v>19</v>
      </c>
      <c r="S8" t="s">
        <v>16</v>
      </c>
      <c r="T8" t="s">
        <v>20</v>
      </c>
      <c r="U8" t="s">
        <v>21</v>
      </c>
      <c r="V8" t="s">
        <v>22</v>
      </c>
      <c r="W8" t="s">
        <v>23</v>
      </c>
      <c r="X8" t="s">
        <v>24</v>
      </c>
      <c r="Y8" t="s">
        <v>25</v>
      </c>
      <c r="Z8" t="s">
        <v>26</v>
      </c>
      <c r="AA8" t="s">
        <v>27</v>
      </c>
      <c r="AB8" t="s">
        <v>28</v>
      </c>
      <c r="AC8" t="s">
        <v>29</v>
      </c>
      <c r="AD8" t="s">
        <v>30</v>
      </c>
      <c r="AE8" t="s">
        <v>31</v>
      </c>
      <c r="AF8" t="s">
        <v>34</v>
      </c>
      <c r="AG8" t="s">
        <v>35</v>
      </c>
      <c r="AH8" t="s">
        <v>32</v>
      </c>
      <c r="AI8" t="s">
        <v>20</v>
      </c>
      <c r="AJ8" t="s">
        <v>36</v>
      </c>
      <c r="AK8" t="s">
        <v>37</v>
      </c>
      <c r="AL8" t="s">
        <v>38</v>
      </c>
      <c r="AM8" t="s">
        <v>39</v>
      </c>
      <c r="AN8" t="s">
        <v>40</v>
      </c>
      <c r="AO8" t="s">
        <v>41</v>
      </c>
      <c r="AP8" t="s">
        <v>42</v>
      </c>
      <c r="AQ8" t="s">
        <v>43</v>
      </c>
      <c r="AR8" t="s">
        <v>44</v>
      </c>
      <c r="AS8" t="s">
        <v>45</v>
      </c>
      <c r="AT8" t="s">
        <v>46</v>
      </c>
      <c r="AU8" t="s">
        <v>49</v>
      </c>
      <c r="AV8" t="s">
        <v>50</v>
      </c>
      <c r="AW8" t="s">
        <v>51</v>
      </c>
      <c r="AX8" t="s">
        <v>52</v>
      </c>
      <c r="AY8" t="s">
        <v>53</v>
      </c>
      <c r="AZ8" t="s">
        <v>54</v>
      </c>
      <c r="BA8" t="s">
        <v>55</v>
      </c>
      <c r="BB8" t="s">
        <v>56</v>
      </c>
      <c r="BC8" t="s">
        <v>57</v>
      </c>
      <c r="BD8" t="s">
        <v>58</v>
      </c>
      <c r="BE8" t="s">
        <v>59</v>
      </c>
      <c r="BF8" t="s">
        <v>60</v>
      </c>
      <c r="BG8" t="s">
        <v>63</v>
      </c>
      <c r="BH8" t="s">
        <v>64</v>
      </c>
      <c r="BI8" t="s">
        <v>65</v>
      </c>
      <c r="BJ8" t="s">
        <v>66</v>
      </c>
      <c r="BK8" t="s">
        <v>67</v>
      </c>
      <c r="BL8" t="s">
        <v>68</v>
      </c>
      <c r="BM8" t="s">
        <v>69</v>
      </c>
      <c r="BN8" t="s">
        <v>70</v>
      </c>
      <c r="BO8" t="s">
        <v>71</v>
      </c>
      <c r="BP8" t="s">
        <v>72</v>
      </c>
      <c r="BQ8" t="s">
        <v>73</v>
      </c>
      <c r="BR8" t="s">
        <v>74</v>
      </c>
      <c r="BS8" t="s">
        <v>75</v>
      </c>
      <c r="BT8" t="s">
        <v>76</v>
      </c>
      <c r="BU8" t="s">
        <v>77</v>
      </c>
      <c r="BV8" t="s">
        <v>80</v>
      </c>
      <c r="BW8" t="s">
        <v>81</v>
      </c>
    </row>
    <row r="9" spans="1:83" x14ac:dyDescent="0.2">
      <c r="A9" t="s">
        <v>89</v>
      </c>
      <c r="B9">
        <v>40</v>
      </c>
      <c r="C9">
        <v>15</v>
      </c>
      <c r="D9">
        <v>20</v>
      </c>
      <c r="E9">
        <v>10</v>
      </c>
      <c r="F9">
        <v>22.392499999999998</v>
      </c>
      <c r="G9">
        <v>4.8650000000000004E-3</v>
      </c>
      <c r="H9">
        <v>1.0123E-2</v>
      </c>
      <c r="I9">
        <v>0</v>
      </c>
      <c r="J9">
        <v>6.0381299999999998</v>
      </c>
      <c r="K9">
        <v>18.8597</v>
      </c>
      <c r="L9">
        <v>0.13294300000000001</v>
      </c>
      <c r="M9">
        <v>13.6378</v>
      </c>
      <c r="N9">
        <v>2.3112000000000001E-2</v>
      </c>
      <c r="O9">
        <v>0</v>
      </c>
      <c r="P9">
        <v>0</v>
      </c>
      <c r="Q9">
        <v>0</v>
      </c>
      <c r="R9">
        <v>38.252400000000002</v>
      </c>
      <c r="S9">
        <v>0.2</v>
      </c>
      <c r="T9">
        <v>99.551500000000004</v>
      </c>
      <c r="U9">
        <v>47.9056</v>
      </c>
      <c r="V9">
        <v>8.1150000000000007E-3</v>
      </c>
      <c r="W9">
        <v>1.9127000000000002E-2</v>
      </c>
      <c r="X9">
        <v>0</v>
      </c>
      <c r="Y9">
        <v>7.7680400000000001</v>
      </c>
      <c r="Z9">
        <v>24.352399999999999</v>
      </c>
      <c r="AA9">
        <v>0.22045999999999999</v>
      </c>
      <c r="AB9">
        <v>19.082000000000001</v>
      </c>
      <c r="AC9">
        <v>3.1154999999999999E-2</v>
      </c>
      <c r="AD9">
        <v>0</v>
      </c>
      <c r="AE9">
        <v>0</v>
      </c>
      <c r="AF9">
        <v>0</v>
      </c>
      <c r="AG9">
        <v>-8.4279999999999994E-2</v>
      </c>
      <c r="AH9">
        <v>0.24895200000000001</v>
      </c>
      <c r="AI9">
        <v>99.551500000000004</v>
      </c>
      <c r="AJ9">
        <v>1.6055E-2</v>
      </c>
      <c r="AK9">
        <v>3.1626000000000001E-2</v>
      </c>
      <c r="AL9">
        <v>1.0874999999999999E-2</v>
      </c>
      <c r="AM9">
        <v>2.4523E-2</v>
      </c>
      <c r="AN9">
        <v>3.2287000000000003E-2</v>
      </c>
      <c r="AO9">
        <v>3.4039E-2</v>
      </c>
      <c r="AP9">
        <v>1.0220999999999999E-2</v>
      </c>
      <c r="AQ9">
        <v>1.1637E-2</v>
      </c>
      <c r="AR9">
        <v>1.6754000000000002E-2</v>
      </c>
      <c r="AS9">
        <v>1.2808E-2</v>
      </c>
      <c r="AT9">
        <v>2.4823999999999999E-2</v>
      </c>
      <c r="AU9">
        <v>0.131854</v>
      </c>
      <c r="AV9">
        <v>0.268843</v>
      </c>
      <c r="AW9">
        <v>294.09300000000002</v>
      </c>
      <c r="AX9">
        <v>49.298200000000001</v>
      </c>
      <c r="AY9">
        <v>-90.394000000000005</v>
      </c>
      <c r="AZ9">
        <v>0.85665599999999997</v>
      </c>
      <c r="BA9">
        <v>0.48891800000000002</v>
      </c>
      <c r="BB9">
        <v>4.8600099999999999</v>
      </c>
      <c r="BC9">
        <v>0.28194999999999998</v>
      </c>
      <c r="BD9">
        <v>35.471299999999999</v>
      </c>
      <c r="BE9">
        <v>-114.96</v>
      </c>
      <c r="BF9">
        <v>-9.1645000000000003</v>
      </c>
      <c r="BG9">
        <v>-1347.2</v>
      </c>
      <c r="BH9">
        <v>18896</v>
      </c>
      <c r="BI9">
        <v>-19507</v>
      </c>
      <c r="BJ9">
        <v>126</v>
      </c>
      <c r="BK9">
        <v>0.96962300000000001</v>
      </c>
      <c r="BL9">
        <v>7.8999999999999996E-5</v>
      </c>
      <c r="BM9">
        <v>5.5599999999999996E-4</v>
      </c>
      <c r="BN9">
        <v>-2.7E-4</v>
      </c>
      <c r="BO9">
        <v>8.0478999999999995E-2</v>
      </c>
      <c r="BP9">
        <v>1.0013399999999999</v>
      </c>
      <c r="BQ9">
        <v>3.7399999999999998E-3</v>
      </c>
      <c r="BR9">
        <v>0.94784100000000004</v>
      </c>
      <c r="BS9">
        <v>2.4810000000000001E-3</v>
      </c>
      <c r="BT9">
        <v>-4.4999999999999999E-4</v>
      </c>
      <c r="BU9">
        <v>-4.7299999999999998E-3</v>
      </c>
      <c r="BV9">
        <v>-4.0000000000000003E-5</v>
      </c>
      <c r="BW9">
        <v>41156.556469907402</v>
      </c>
    </row>
    <row r="10" spans="1:83" x14ac:dyDescent="0.2">
      <c r="A10" t="s">
        <v>89</v>
      </c>
      <c r="B10">
        <v>40</v>
      </c>
      <c r="C10">
        <v>15</v>
      </c>
      <c r="D10">
        <v>20</v>
      </c>
      <c r="E10">
        <v>10</v>
      </c>
      <c r="F10">
        <v>22.464300000000001</v>
      </c>
      <c r="G10">
        <v>1.5334E-2</v>
      </c>
      <c r="H10">
        <v>4.0099999999999999E-4</v>
      </c>
      <c r="I10">
        <v>9.2940000000000002E-3</v>
      </c>
      <c r="J10">
        <v>6.0280100000000001</v>
      </c>
      <c r="K10">
        <v>18.8094</v>
      </c>
      <c r="L10">
        <v>0.14063600000000001</v>
      </c>
      <c r="M10">
        <v>13.5731</v>
      </c>
      <c r="N10">
        <v>2.5140000000000002E-3</v>
      </c>
      <c r="O10">
        <v>0</v>
      </c>
      <c r="P10">
        <v>0</v>
      </c>
      <c r="Q10">
        <v>0.133495</v>
      </c>
      <c r="R10">
        <v>38.354199999999999</v>
      </c>
      <c r="S10">
        <v>0.2</v>
      </c>
      <c r="T10">
        <v>99.730599999999995</v>
      </c>
      <c r="U10">
        <v>48.059100000000001</v>
      </c>
      <c r="V10">
        <v>2.5578E-2</v>
      </c>
      <c r="W10">
        <v>7.5799999999999999E-4</v>
      </c>
      <c r="X10">
        <v>1.3584000000000001E-2</v>
      </c>
      <c r="Y10">
        <v>7.7550100000000004</v>
      </c>
      <c r="Z10">
        <v>24.287400000000002</v>
      </c>
      <c r="AA10">
        <v>0.23321700000000001</v>
      </c>
      <c r="AB10">
        <v>18.991499999999998</v>
      </c>
      <c r="AC10">
        <v>3.3890000000000001E-3</v>
      </c>
      <c r="AD10">
        <v>0</v>
      </c>
      <c r="AE10">
        <v>0</v>
      </c>
      <c r="AF10">
        <v>0.19638700000000001</v>
      </c>
      <c r="AG10">
        <v>-8.4269999999999998E-2</v>
      </c>
      <c r="AH10">
        <v>0.24895200000000001</v>
      </c>
      <c r="AI10">
        <v>99.730599999999995</v>
      </c>
      <c r="AJ10">
        <v>1.6027E-2</v>
      </c>
      <c r="AK10">
        <v>3.0636E-2</v>
      </c>
      <c r="AL10">
        <v>1.1623E-2</v>
      </c>
      <c r="AM10">
        <v>2.3892E-2</v>
      </c>
      <c r="AN10">
        <v>3.2788999999999999E-2</v>
      </c>
      <c r="AO10">
        <v>3.5265999999999999E-2</v>
      </c>
      <c r="AP10">
        <v>1.0383999999999999E-2</v>
      </c>
      <c r="AQ10">
        <v>1.1608E-2</v>
      </c>
      <c r="AR10">
        <v>1.9914999999999999E-2</v>
      </c>
      <c r="AS10">
        <v>1.2873000000000001E-2</v>
      </c>
      <c r="AT10">
        <v>2.5329999999999998E-2</v>
      </c>
      <c r="AU10">
        <v>0.12812399999999999</v>
      </c>
      <c r="AV10">
        <v>0.26835300000000001</v>
      </c>
      <c r="AW10">
        <v>92.794200000000004</v>
      </c>
      <c r="AX10">
        <v>1297.3399999999999</v>
      </c>
      <c r="AY10">
        <v>117.121</v>
      </c>
      <c r="AZ10">
        <v>0.85844600000000004</v>
      </c>
      <c r="BA10">
        <v>0.49006100000000002</v>
      </c>
      <c r="BB10">
        <v>4.6956499999999997</v>
      </c>
      <c r="BC10">
        <v>0.28260800000000003</v>
      </c>
      <c r="BD10">
        <v>356.94099999999997</v>
      </c>
      <c r="BE10">
        <v>-62.93</v>
      </c>
      <c r="BF10">
        <v>-9.4567999999999994</v>
      </c>
      <c r="BG10">
        <v>47.112099999999998</v>
      </c>
      <c r="BH10">
        <v>19016</v>
      </c>
      <c r="BI10">
        <v>-19444</v>
      </c>
      <c r="BJ10">
        <v>126</v>
      </c>
      <c r="BK10">
        <v>0.97293399999999997</v>
      </c>
      <c r="BL10">
        <v>2.4800000000000001E-4</v>
      </c>
      <c r="BM10">
        <v>2.1999999999999999E-5</v>
      </c>
      <c r="BN10">
        <v>2.13E-4</v>
      </c>
      <c r="BO10">
        <v>8.0338000000000007E-2</v>
      </c>
      <c r="BP10">
        <v>0.99859299999999995</v>
      </c>
      <c r="BQ10">
        <v>3.9579999999999997E-3</v>
      </c>
      <c r="BR10">
        <v>0.94328999999999996</v>
      </c>
      <c r="BS10">
        <v>2.7E-4</v>
      </c>
      <c r="BT10">
        <v>-8.0999999999999996E-4</v>
      </c>
      <c r="BU10">
        <v>-4.7299999999999998E-3</v>
      </c>
      <c r="BV10">
        <v>1.1410000000000001E-3</v>
      </c>
      <c r="BW10">
        <v>41156.558819444399</v>
      </c>
    </row>
    <row r="11" spans="1:83" x14ac:dyDescent="0.2">
      <c r="A11" t="s">
        <v>89</v>
      </c>
      <c r="B11">
        <v>40</v>
      </c>
      <c r="C11">
        <v>15</v>
      </c>
      <c r="D11">
        <v>20</v>
      </c>
      <c r="E11">
        <v>10</v>
      </c>
      <c r="F11">
        <v>22.363900000000001</v>
      </c>
      <c r="G11">
        <v>1.9547999999999999E-2</v>
      </c>
      <c r="H11">
        <v>0</v>
      </c>
      <c r="I11">
        <v>0</v>
      </c>
      <c r="J11">
        <v>6.06074</v>
      </c>
      <c r="K11">
        <v>18.914000000000001</v>
      </c>
      <c r="L11">
        <v>0.136486</v>
      </c>
      <c r="M11">
        <v>13.6044</v>
      </c>
      <c r="N11">
        <v>1.5103E-2</v>
      </c>
      <c r="O11">
        <v>5.6509999999999998E-3</v>
      </c>
      <c r="P11">
        <v>0</v>
      </c>
      <c r="Q11">
        <v>9.4920000000000004E-2</v>
      </c>
      <c r="R11">
        <v>38.274999999999999</v>
      </c>
      <c r="S11">
        <v>0.2</v>
      </c>
      <c r="T11">
        <v>99.689800000000005</v>
      </c>
      <c r="U11">
        <v>47.8444</v>
      </c>
      <c r="V11">
        <v>3.2606999999999997E-2</v>
      </c>
      <c r="W11">
        <v>0</v>
      </c>
      <c r="X11">
        <v>0</v>
      </c>
      <c r="Y11">
        <v>7.7971199999999996</v>
      </c>
      <c r="Z11">
        <v>24.422499999999999</v>
      </c>
      <c r="AA11">
        <v>0.22633400000000001</v>
      </c>
      <c r="AB11">
        <v>19.035299999999999</v>
      </c>
      <c r="AC11">
        <v>2.0358999999999999E-2</v>
      </c>
      <c r="AD11">
        <v>6.8079999999999998E-3</v>
      </c>
      <c r="AE11">
        <v>0</v>
      </c>
      <c r="AF11">
        <v>0.13963999999999999</v>
      </c>
      <c r="AG11">
        <v>-8.4279999999999994E-2</v>
      </c>
      <c r="AH11">
        <v>0.24895200000000001</v>
      </c>
      <c r="AI11">
        <v>99.689800000000005</v>
      </c>
      <c r="AJ11">
        <v>1.5868E-2</v>
      </c>
      <c r="AK11">
        <v>2.9176000000000001E-2</v>
      </c>
      <c r="AL11">
        <v>1.188E-2</v>
      </c>
      <c r="AM11">
        <v>2.4208E-2</v>
      </c>
      <c r="AN11">
        <v>3.0529000000000001E-2</v>
      </c>
      <c r="AO11">
        <v>3.3787999999999999E-2</v>
      </c>
      <c r="AP11">
        <v>1.0692E-2</v>
      </c>
      <c r="AQ11">
        <v>1.1819E-2</v>
      </c>
      <c r="AR11">
        <v>1.8511E-2</v>
      </c>
      <c r="AS11">
        <v>1.2333E-2</v>
      </c>
      <c r="AT11">
        <v>2.5527000000000001E-2</v>
      </c>
      <c r="AU11">
        <v>0.12812699999999999</v>
      </c>
      <c r="AV11">
        <v>0.26901000000000003</v>
      </c>
      <c r="AW11">
        <v>70.339699999999993</v>
      </c>
      <c r="AX11">
        <v>-62.551000000000002</v>
      </c>
      <c r="AY11">
        <v>-60.359000000000002</v>
      </c>
      <c r="AZ11">
        <v>0.85139799999999999</v>
      </c>
      <c r="BA11">
        <v>0.48809599999999997</v>
      </c>
      <c r="BB11">
        <v>4.87561</v>
      </c>
      <c r="BC11">
        <v>0.28236899999999998</v>
      </c>
      <c r="BD11">
        <v>57.634900000000002</v>
      </c>
      <c r="BE11">
        <v>104.967</v>
      </c>
      <c r="BF11">
        <v>-9.6881000000000004</v>
      </c>
      <c r="BG11">
        <v>65.510999999999996</v>
      </c>
      <c r="BH11">
        <v>18780</v>
      </c>
      <c r="BI11">
        <v>-19444</v>
      </c>
      <c r="BJ11">
        <v>126</v>
      </c>
      <c r="BK11">
        <v>0.96826599999999996</v>
      </c>
      <c r="BL11">
        <v>3.1700000000000001E-4</v>
      </c>
      <c r="BM11">
        <v>-4.6000000000000001E-4</v>
      </c>
      <c r="BN11">
        <v>-4.0000000000000002E-4</v>
      </c>
      <c r="BO11">
        <v>8.0794000000000005E-2</v>
      </c>
      <c r="BP11">
        <v>1.0043899999999999</v>
      </c>
      <c r="BQ11">
        <v>3.8370000000000001E-3</v>
      </c>
      <c r="BR11">
        <v>0.945766</v>
      </c>
      <c r="BS11">
        <v>1.6199999999999999E-3</v>
      </c>
      <c r="BT11">
        <v>4.8999999999999998E-4</v>
      </c>
      <c r="BU11">
        <v>-4.6800000000000001E-3</v>
      </c>
      <c r="BV11">
        <v>8.1099999999999998E-4</v>
      </c>
      <c r="BW11">
        <v>41156.561145833301</v>
      </c>
    </row>
    <row r="12" spans="1:83" x14ac:dyDescent="0.2">
      <c r="A12" t="s">
        <v>89</v>
      </c>
      <c r="B12">
        <v>40</v>
      </c>
      <c r="C12">
        <v>15</v>
      </c>
      <c r="D12">
        <v>20</v>
      </c>
      <c r="E12">
        <v>10</v>
      </c>
      <c r="F12">
        <v>22.319600000000001</v>
      </c>
      <c r="G12">
        <v>1.4617E-2</v>
      </c>
      <c r="H12">
        <v>2.715E-3</v>
      </c>
      <c r="I12">
        <v>0</v>
      </c>
      <c r="J12">
        <v>6.1003699999999998</v>
      </c>
      <c r="K12">
        <v>18.753</v>
      </c>
      <c r="L12">
        <v>0.14314499999999999</v>
      </c>
      <c r="M12">
        <v>13.6409</v>
      </c>
      <c r="N12">
        <v>6.1079999999999997E-3</v>
      </c>
      <c r="O12">
        <v>0</v>
      </c>
      <c r="P12">
        <v>0</v>
      </c>
      <c r="Q12">
        <v>2.0805000000000001E-2</v>
      </c>
      <c r="R12">
        <v>38.167700000000004</v>
      </c>
      <c r="S12">
        <v>0.2</v>
      </c>
      <c r="T12">
        <v>99.369</v>
      </c>
      <c r="U12">
        <v>47.749499999999998</v>
      </c>
      <c r="V12">
        <v>2.4381E-2</v>
      </c>
      <c r="W12">
        <v>5.1310000000000001E-3</v>
      </c>
      <c r="X12">
        <v>0</v>
      </c>
      <c r="Y12">
        <v>7.8481100000000001</v>
      </c>
      <c r="Z12">
        <v>24.214500000000001</v>
      </c>
      <c r="AA12">
        <v>0.23737800000000001</v>
      </c>
      <c r="AB12">
        <v>19.086400000000001</v>
      </c>
      <c r="AC12">
        <v>8.2330000000000007E-3</v>
      </c>
      <c r="AD12">
        <v>0</v>
      </c>
      <c r="AE12">
        <v>0</v>
      </c>
      <c r="AF12">
        <v>3.0606999999999999E-2</v>
      </c>
      <c r="AG12">
        <v>-8.4279999999999994E-2</v>
      </c>
      <c r="AH12">
        <v>0.24895200000000001</v>
      </c>
      <c r="AI12">
        <v>99.369</v>
      </c>
      <c r="AJ12">
        <v>1.6747999999999999E-2</v>
      </c>
      <c r="AK12">
        <v>3.0757E-2</v>
      </c>
      <c r="AL12">
        <v>1.1745E-2</v>
      </c>
      <c r="AM12">
        <v>2.4509E-2</v>
      </c>
      <c r="AN12">
        <v>3.1126999999999998E-2</v>
      </c>
      <c r="AO12">
        <v>3.3437000000000001E-2</v>
      </c>
      <c r="AP12">
        <v>9.9270000000000001E-3</v>
      </c>
      <c r="AQ12">
        <v>1.1861999999999999E-2</v>
      </c>
      <c r="AR12">
        <v>1.9095000000000001E-2</v>
      </c>
      <c r="AS12">
        <v>1.3032999999999999E-2</v>
      </c>
      <c r="AT12">
        <v>2.5217E-2</v>
      </c>
      <c r="AU12">
        <v>0.13125100000000001</v>
      </c>
      <c r="AV12">
        <v>0.26941700000000002</v>
      </c>
      <c r="AW12">
        <v>97.541499999999999</v>
      </c>
      <c r="AX12">
        <v>194.6</v>
      </c>
      <c r="AY12">
        <v>-77.841999999999999</v>
      </c>
      <c r="AZ12">
        <v>0.84945499999999996</v>
      </c>
      <c r="BA12">
        <v>0.49001699999999998</v>
      </c>
      <c r="BB12">
        <v>4.5357099999999999</v>
      </c>
      <c r="BC12">
        <v>0.28195599999999998</v>
      </c>
      <c r="BD12">
        <v>142.596</v>
      </c>
      <c r="BE12">
        <v>-206.46</v>
      </c>
      <c r="BF12">
        <v>-9.2955000000000005</v>
      </c>
      <c r="BG12">
        <v>299.24599999999998</v>
      </c>
      <c r="BH12">
        <v>18770</v>
      </c>
      <c r="BI12">
        <v>-19589</v>
      </c>
      <c r="BJ12">
        <v>126</v>
      </c>
      <c r="BK12">
        <v>0.96639799999999998</v>
      </c>
      <c r="BL12">
        <v>2.3699999999999999E-4</v>
      </c>
      <c r="BM12">
        <v>1.4899999999999999E-4</v>
      </c>
      <c r="BN12">
        <v>-3.1E-4</v>
      </c>
      <c r="BO12">
        <v>8.1309999999999993E-2</v>
      </c>
      <c r="BP12">
        <v>0.99568100000000004</v>
      </c>
      <c r="BQ12">
        <v>4.0260000000000001E-3</v>
      </c>
      <c r="BR12">
        <v>0.94812700000000005</v>
      </c>
      <c r="BS12">
        <v>6.5499999999999998E-4</v>
      </c>
      <c r="BT12">
        <v>-2.5999999999999998E-4</v>
      </c>
      <c r="BU12">
        <v>-4.7699999999999999E-3</v>
      </c>
      <c r="BV12">
        <v>1.7799999999999999E-4</v>
      </c>
      <c r="BW12">
        <v>41156.563437500001</v>
      </c>
    </row>
    <row r="13" spans="1:83" x14ac:dyDescent="0.2">
      <c r="A13" t="s">
        <v>0</v>
      </c>
      <c r="B13" t="s">
        <v>1</v>
      </c>
      <c r="C13" t="s">
        <v>2</v>
      </c>
      <c r="D13" t="s">
        <v>3</v>
      </c>
      <c r="E13" t="s">
        <v>4</v>
      </c>
      <c r="F13" t="s">
        <v>5</v>
      </c>
      <c r="G13" t="s">
        <v>6</v>
      </c>
      <c r="H13" t="s">
        <v>7</v>
      </c>
      <c r="I13" t="s">
        <v>8</v>
      </c>
      <c r="J13" t="s">
        <v>9</v>
      </c>
      <c r="K13" t="s">
        <v>10</v>
      </c>
      <c r="L13" t="s">
        <v>11</v>
      </c>
      <c r="M13" t="s">
        <v>12</v>
      </c>
      <c r="N13" t="s">
        <v>13</v>
      </c>
      <c r="O13" t="s">
        <v>14</v>
      </c>
      <c r="P13" t="s">
        <v>15</v>
      </c>
      <c r="Q13" t="s">
        <v>18</v>
      </c>
      <c r="R13" t="s">
        <v>19</v>
      </c>
      <c r="S13" t="s">
        <v>20</v>
      </c>
      <c r="T13" t="s">
        <v>21</v>
      </c>
      <c r="U13" t="s">
        <v>22</v>
      </c>
      <c r="V13" t="s">
        <v>23</v>
      </c>
      <c r="W13" t="s">
        <v>24</v>
      </c>
      <c r="X13" t="s">
        <v>25</v>
      </c>
      <c r="Y13" t="s">
        <v>26</v>
      </c>
      <c r="Z13" t="s">
        <v>27</v>
      </c>
      <c r="AA13" t="s">
        <v>28</v>
      </c>
      <c r="AB13" t="s">
        <v>29</v>
      </c>
      <c r="AC13" t="s">
        <v>30</v>
      </c>
      <c r="AD13" t="s">
        <v>31</v>
      </c>
      <c r="AE13" t="s">
        <v>34</v>
      </c>
      <c r="AF13" t="s">
        <v>35</v>
      </c>
      <c r="AG13" t="s">
        <v>20</v>
      </c>
      <c r="AH13" t="s">
        <v>36</v>
      </c>
      <c r="AI13" t="s">
        <v>37</v>
      </c>
      <c r="AJ13" t="s">
        <v>38</v>
      </c>
      <c r="AK13" t="s">
        <v>39</v>
      </c>
      <c r="AL13" t="s">
        <v>40</v>
      </c>
      <c r="AM13" t="s">
        <v>41</v>
      </c>
      <c r="AN13" t="s">
        <v>42</v>
      </c>
      <c r="AO13" t="s">
        <v>43</v>
      </c>
      <c r="AP13" t="s">
        <v>44</v>
      </c>
      <c r="AQ13" t="s">
        <v>45</v>
      </c>
      <c r="AR13" t="s">
        <v>46</v>
      </c>
      <c r="AS13" t="s">
        <v>49</v>
      </c>
      <c r="AT13" t="s">
        <v>50</v>
      </c>
      <c r="AU13" t="s">
        <v>51</v>
      </c>
      <c r="AV13" t="s">
        <v>52</v>
      </c>
      <c r="AW13" t="s">
        <v>53</v>
      </c>
      <c r="AX13" t="s">
        <v>54</v>
      </c>
      <c r="AY13" t="s">
        <v>55</v>
      </c>
      <c r="AZ13" t="s">
        <v>56</v>
      </c>
      <c r="BA13" t="s">
        <v>57</v>
      </c>
      <c r="BB13" t="s">
        <v>58</v>
      </c>
      <c r="BC13" t="s">
        <v>59</v>
      </c>
      <c r="BD13" t="s">
        <v>60</v>
      </c>
      <c r="BE13" t="s">
        <v>63</v>
      </c>
      <c r="BF13" t="s">
        <v>64</v>
      </c>
      <c r="BG13" t="s">
        <v>65</v>
      </c>
      <c r="BH13" t="s">
        <v>66</v>
      </c>
      <c r="BI13" t="s">
        <v>67</v>
      </c>
      <c r="BJ13" t="s">
        <v>68</v>
      </c>
      <c r="BK13" t="s">
        <v>69</v>
      </c>
      <c r="BL13" t="s">
        <v>70</v>
      </c>
      <c r="BM13" t="s">
        <v>71</v>
      </c>
      <c r="BN13" t="s">
        <v>72</v>
      </c>
      <c r="BO13" t="s">
        <v>73</v>
      </c>
      <c r="BP13" t="s">
        <v>74</v>
      </c>
      <c r="BQ13" t="s">
        <v>75</v>
      </c>
      <c r="BR13" t="s">
        <v>76</v>
      </c>
      <c r="BS13" t="s">
        <v>77</v>
      </c>
      <c r="BT13" t="s">
        <v>80</v>
      </c>
      <c r="BU13" t="s">
        <v>81</v>
      </c>
    </row>
    <row r="14" spans="1:83" x14ac:dyDescent="0.2">
      <c r="A14" t="s">
        <v>90</v>
      </c>
      <c r="B14">
        <v>40</v>
      </c>
      <c r="C14">
        <v>15</v>
      </c>
      <c r="D14">
        <v>20</v>
      </c>
      <c r="E14">
        <v>10</v>
      </c>
      <c r="F14">
        <v>23.744700000000002</v>
      </c>
      <c r="G14">
        <v>0.34282699999999999</v>
      </c>
      <c r="H14">
        <v>2.8075600000000001</v>
      </c>
      <c r="I14">
        <v>0.47423199999999999</v>
      </c>
      <c r="J14">
        <v>3.1871200000000002</v>
      </c>
      <c r="K14">
        <v>7.2555999999999995E-2</v>
      </c>
      <c r="L14">
        <v>9.6505700000000001</v>
      </c>
      <c r="M14">
        <v>15.1007</v>
      </c>
      <c r="N14">
        <v>0.63492899999999997</v>
      </c>
      <c r="O14">
        <v>8.1620000000000009E-3</v>
      </c>
      <c r="P14">
        <v>1.4475E-2</v>
      </c>
      <c r="Q14">
        <v>0</v>
      </c>
      <c r="R14">
        <v>43.560299999999998</v>
      </c>
      <c r="S14">
        <v>99.598200000000006</v>
      </c>
      <c r="T14">
        <v>50.798299999999998</v>
      </c>
      <c r="U14">
        <v>0.57185600000000003</v>
      </c>
      <c r="V14">
        <v>5.3048299999999999</v>
      </c>
      <c r="W14">
        <v>0.69312499999999999</v>
      </c>
      <c r="X14">
        <v>4.1002299999999998</v>
      </c>
      <c r="Y14">
        <v>9.3687999999999994E-2</v>
      </c>
      <c r="Z14">
        <v>16.003599999999999</v>
      </c>
      <c r="AA14">
        <v>21.129000000000001</v>
      </c>
      <c r="AB14">
        <v>0.85587000000000002</v>
      </c>
      <c r="AC14">
        <v>9.8309999999999995E-3</v>
      </c>
      <c r="AD14">
        <v>3.3167000000000002E-2</v>
      </c>
      <c r="AE14">
        <v>0</v>
      </c>
      <c r="AF14">
        <v>4.6839999999999998E-3</v>
      </c>
      <c r="AG14">
        <v>99.598200000000006</v>
      </c>
      <c r="AH14">
        <v>1.5509E-2</v>
      </c>
      <c r="AI14">
        <v>2.7316E-2</v>
      </c>
      <c r="AJ14">
        <v>1.1414000000000001E-2</v>
      </c>
      <c r="AK14">
        <v>2.1576999999999999E-2</v>
      </c>
      <c r="AL14">
        <v>2.547E-2</v>
      </c>
      <c r="AM14">
        <v>2.5349E-2</v>
      </c>
      <c r="AN14">
        <v>1.1677999999999999E-2</v>
      </c>
      <c r="AO14">
        <v>1.1805E-2</v>
      </c>
      <c r="AP14">
        <v>1.6892000000000001E-2</v>
      </c>
      <c r="AQ14">
        <v>1.1501000000000001E-2</v>
      </c>
      <c r="AR14">
        <v>1.0488000000000001E-2</v>
      </c>
      <c r="AS14">
        <v>0.125168</v>
      </c>
      <c r="AT14">
        <v>0.26493</v>
      </c>
      <c r="AU14">
        <v>6.5244200000000001</v>
      </c>
      <c r="AV14">
        <v>0.68805499999999997</v>
      </c>
      <c r="AW14">
        <v>3.7940499999999999</v>
      </c>
      <c r="AX14">
        <v>1.20814</v>
      </c>
      <c r="AY14">
        <v>17.516999999999999</v>
      </c>
      <c r="AZ14">
        <v>0.38022800000000001</v>
      </c>
      <c r="BA14">
        <v>0.27372200000000002</v>
      </c>
      <c r="BB14">
        <v>2.7550699999999999</v>
      </c>
      <c r="BC14">
        <v>68.742599999999996</v>
      </c>
      <c r="BD14">
        <v>36.634099999999997</v>
      </c>
      <c r="BE14">
        <v>-74.680999999999997</v>
      </c>
      <c r="BF14">
        <v>-14446</v>
      </c>
      <c r="BG14">
        <v>-30293</v>
      </c>
      <c r="BH14">
        <v>86</v>
      </c>
      <c r="BI14">
        <v>0.99646699999999999</v>
      </c>
      <c r="BJ14">
        <v>5.2220000000000001E-3</v>
      </c>
      <c r="BK14">
        <v>0.15409600000000001</v>
      </c>
      <c r="BL14">
        <v>1.0387E-2</v>
      </c>
      <c r="BM14">
        <v>4.0890999999999997E-2</v>
      </c>
      <c r="BN14">
        <v>3.712E-3</v>
      </c>
      <c r="BO14">
        <v>0.31150299999999997</v>
      </c>
      <c r="BP14">
        <v>1.0037100000000001</v>
      </c>
      <c r="BQ14">
        <v>8.3265000000000006E-2</v>
      </c>
      <c r="BR14">
        <v>6.8099999999999996E-4</v>
      </c>
      <c r="BS14">
        <v>6.6399999999999999E-4</v>
      </c>
      <c r="BT14">
        <v>-6.3000000000000003E-4</v>
      </c>
      <c r="BU14">
        <v>41156.584490740701</v>
      </c>
    </row>
    <row r="15" spans="1:83" x14ac:dyDescent="0.2">
      <c r="A15" t="s">
        <v>90</v>
      </c>
      <c r="B15">
        <v>40</v>
      </c>
      <c r="C15">
        <v>15</v>
      </c>
      <c r="D15">
        <v>20</v>
      </c>
      <c r="E15">
        <v>10</v>
      </c>
      <c r="F15">
        <v>23.7254</v>
      </c>
      <c r="G15">
        <v>0.36136099999999999</v>
      </c>
      <c r="H15">
        <v>2.8901599999999998</v>
      </c>
      <c r="I15">
        <v>0.42811900000000003</v>
      </c>
      <c r="J15">
        <v>3.08616</v>
      </c>
      <c r="K15">
        <v>7.0224999999999996E-2</v>
      </c>
      <c r="L15">
        <v>9.49268</v>
      </c>
      <c r="M15">
        <v>14.986700000000001</v>
      </c>
      <c r="N15">
        <v>0.62848800000000005</v>
      </c>
      <c r="O15">
        <v>8.9289999999999994E-3</v>
      </c>
      <c r="P15">
        <v>5.8440000000000002E-3</v>
      </c>
      <c r="Q15">
        <v>1.6537E-2</v>
      </c>
      <c r="R15">
        <v>43.418399999999998</v>
      </c>
      <c r="S15">
        <v>99.119</v>
      </c>
      <c r="T15">
        <v>50.757100000000001</v>
      </c>
      <c r="U15">
        <v>0.60277199999999997</v>
      </c>
      <c r="V15">
        <v>5.4609100000000002</v>
      </c>
      <c r="W15">
        <v>0.62572799999999995</v>
      </c>
      <c r="X15">
        <v>3.9703300000000001</v>
      </c>
      <c r="Y15">
        <v>9.0676999999999994E-2</v>
      </c>
      <c r="Z15">
        <v>15.7417</v>
      </c>
      <c r="AA15">
        <v>20.9694</v>
      </c>
      <c r="AB15">
        <v>0.84718800000000005</v>
      </c>
      <c r="AC15">
        <v>1.0755000000000001E-2</v>
      </c>
      <c r="AD15">
        <v>1.3391E-2</v>
      </c>
      <c r="AE15">
        <v>2.4327999999999999E-2</v>
      </c>
      <c r="AF15">
        <v>4.692E-3</v>
      </c>
      <c r="AG15">
        <v>99.119</v>
      </c>
      <c r="AH15">
        <v>1.6222E-2</v>
      </c>
      <c r="AI15">
        <v>2.8573999999999999E-2</v>
      </c>
      <c r="AJ15">
        <v>1.1589E-2</v>
      </c>
      <c r="AK15">
        <v>2.3921999999999999E-2</v>
      </c>
      <c r="AL15">
        <v>2.4917000000000002E-2</v>
      </c>
      <c r="AM15">
        <v>2.4985E-2</v>
      </c>
      <c r="AN15">
        <v>1.0803E-2</v>
      </c>
      <c r="AO15">
        <v>1.1485E-2</v>
      </c>
      <c r="AP15">
        <v>1.5952000000000001E-2</v>
      </c>
      <c r="AQ15">
        <v>1.1953E-2</v>
      </c>
      <c r="AR15">
        <v>1.1960999999999999E-2</v>
      </c>
      <c r="AS15">
        <v>0.12867200000000001</v>
      </c>
      <c r="AT15">
        <v>0.26512400000000003</v>
      </c>
      <c r="AU15">
        <v>6.3912300000000002</v>
      </c>
      <c r="AV15">
        <v>0.67761899999999997</v>
      </c>
      <c r="AW15">
        <v>4.1959400000000002</v>
      </c>
      <c r="AX15">
        <v>1.22712</v>
      </c>
      <c r="AY15">
        <v>17.831900000000001</v>
      </c>
      <c r="AZ15">
        <v>0.38268200000000002</v>
      </c>
      <c r="BA15">
        <v>0.274669</v>
      </c>
      <c r="BB15">
        <v>2.7421000000000002</v>
      </c>
      <c r="BC15">
        <v>65.332999999999998</v>
      </c>
      <c r="BD15">
        <v>95.402699999999996</v>
      </c>
      <c r="BE15">
        <v>368.76299999999998</v>
      </c>
      <c r="BF15">
        <v>-14125</v>
      </c>
      <c r="BG15">
        <v>-30338</v>
      </c>
      <c r="BH15">
        <v>86</v>
      </c>
      <c r="BI15">
        <v>0.99600900000000003</v>
      </c>
      <c r="BJ15">
        <v>5.5030000000000001E-3</v>
      </c>
      <c r="BK15">
        <v>0.158891</v>
      </c>
      <c r="BL15">
        <v>9.3729999999999994E-3</v>
      </c>
      <c r="BM15">
        <v>3.959E-2</v>
      </c>
      <c r="BN15">
        <v>3.5920000000000001E-3</v>
      </c>
      <c r="BO15">
        <v>0.30667</v>
      </c>
      <c r="BP15">
        <v>0.99589700000000003</v>
      </c>
      <c r="BQ15">
        <v>8.2505999999999996E-2</v>
      </c>
      <c r="BR15">
        <v>7.45E-4</v>
      </c>
      <c r="BS15">
        <v>2.6800000000000001E-4</v>
      </c>
      <c r="BT15">
        <v>1.36E-4</v>
      </c>
      <c r="BU15">
        <v>41156.5868402778</v>
      </c>
    </row>
    <row r="16" spans="1:83" x14ac:dyDescent="0.2">
      <c r="A16" t="s">
        <v>90</v>
      </c>
      <c r="B16">
        <v>40</v>
      </c>
      <c r="C16">
        <v>15</v>
      </c>
      <c r="D16">
        <v>20</v>
      </c>
      <c r="E16">
        <v>10</v>
      </c>
      <c r="F16">
        <v>23.780999999999999</v>
      </c>
      <c r="G16">
        <v>0.30235299999999998</v>
      </c>
      <c r="H16">
        <v>2.84917</v>
      </c>
      <c r="I16">
        <v>0.45188200000000001</v>
      </c>
      <c r="J16">
        <v>3.19258</v>
      </c>
      <c r="K16">
        <v>7.4559E-2</v>
      </c>
      <c r="L16">
        <v>9.5283599999999993</v>
      </c>
      <c r="M16">
        <v>15.0451</v>
      </c>
      <c r="N16">
        <v>0.61056699999999997</v>
      </c>
      <c r="O16">
        <v>7.6499999999999995E-4</v>
      </c>
      <c r="P16">
        <v>9.4070000000000004E-3</v>
      </c>
      <c r="Q16">
        <v>5.2998999999999998E-2</v>
      </c>
      <c r="R16">
        <v>43.509300000000003</v>
      </c>
      <c r="S16">
        <v>99.408199999999994</v>
      </c>
      <c r="T16">
        <v>50.876199999999997</v>
      </c>
      <c r="U16">
        <v>0.50434199999999996</v>
      </c>
      <c r="V16">
        <v>5.3834499999999998</v>
      </c>
      <c r="W16">
        <v>0.66045799999999999</v>
      </c>
      <c r="X16">
        <v>4.10724</v>
      </c>
      <c r="Y16">
        <v>9.6273999999999998E-2</v>
      </c>
      <c r="Z16">
        <v>15.8009</v>
      </c>
      <c r="AA16">
        <v>21.051200000000001</v>
      </c>
      <c r="AB16">
        <v>0.82303099999999996</v>
      </c>
      <c r="AC16">
        <v>9.2199999999999997E-4</v>
      </c>
      <c r="AD16">
        <v>2.1555000000000001E-2</v>
      </c>
      <c r="AE16">
        <v>7.7967999999999996E-2</v>
      </c>
      <c r="AF16">
        <v>4.6769999999999997E-3</v>
      </c>
      <c r="AG16">
        <v>99.408199999999994</v>
      </c>
      <c r="AH16">
        <v>1.5603000000000001E-2</v>
      </c>
      <c r="AI16">
        <v>3.2737000000000002E-2</v>
      </c>
      <c r="AJ16">
        <v>1.1478E-2</v>
      </c>
      <c r="AK16">
        <v>2.2186999999999998E-2</v>
      </c>
      <c r="AL16">
        <v>2.5323999999999999E-2</v>
      </c>
      <c r="AM16">
        <v>2.3472E-2</v>
      </c>
      <c r="AN16">
        <v>1.1278E-2</v>
      </c>
      <c r="AO16">
        <v>1.1651999999999999E-2</v>
      </c>
      <c r="AP16">
        <v>1.8074E-2</v>
      </c>
      <c r="AQ16">
        <v>1.1657000000000001E-2</v>
      </c>
      <c r="AR16">
        <v>1.0492E-2</v>
      </c>
      <c r="AS16">
        <v>0.124086</v>
      </c>
      <c r="AT16">
        <v>0.26471299999999998</v>
      </c>
      <c r="AU16">
        <v>7.57111</v>
      </c>
      <c r="AV16">
        <v>0.68262299999999998</v>
      </c>
      <c r="AW16">
        <v>3.9475899999999999</v>
      </c>
      <c r="AX16">
        <v>1.2064999999999999</v>
      </c>
      <c r="AY16">
        <v>16.101900000000001</v>
      </c>
      <c r="AZ16">
        <v>0.38244699999999998</v>
      </c>
      <c r="BA16">
        <v>0.27421200000000001</v>
      </c>
      <c r="BB16">
        <v>2.8594400000000002</v>
      </c>
      <c r="BC16">
        <v>720.30700000000002</v>
      </c>
      <c r="BD16">
        <v>54.200200000000002</v>
      </c>
      <c r="BE16">
        <v>112.393</v>
      </c>
      <c r="BF16">
        <v>-14079</v>
      </c>
      <c r="BG16">
        <v>-30669</v>
      </c>
      <c r="BH16">
        <v>86</v>
      </c>
      <c r="BI16">
        <v>0.99838499999999997</v>
      </c>
      <c r="BJ16">
        <v>4.6059999999999999E-3</v>
      </c>
      <c r="BK16">
        <v>0.156554</v>
      </c>
      <c r="BL16">
        <v>9.8980000000000005E-3</v>
      </c>
      <c r="BM16">
        <v>4.0960999999999997E-2</v>
      </c>
      <c r="BN16">
        <v>3.8140000000000001E-3</v>
      </c>
      <c r="BO16">
        <v>0.30759999999999998</v>
      </c>
      <c r="BP16">
        <v>0.99991799999999997</v>
      </c>
      <c r="BQ16">
        <v>8.0049999999999996E-2</v>
      </c>
      <c r="BR16">
        <v>6.3999999999999997E-5</v>
      </c>
      <c r="BS16">
        <v>4.3100000000000001E-4</v>
      </c>
      <c r="BT16">
        <v>4.37E-4</v>
      </c>
      <c r="BU16">
        <v>41156.589201388902</v>
      </c>
    </row>
    <row r="17" spans="1:75" x14ac:dyDescent="0.2">
      <c r="A17" t="s">
        <v>90</v>
      </c>
      <c r="B17">
        <v>40</v>
      </c>
      <c r="C17">
        <v>15</v>
      </c>
      <c r="D17">
        <v>20</v>
      </c>
      <c r="E17">
        <v>10</v>
      </c>
      <c r="F17">
        <v>24.029299999999999</v>
      </c>
      <c r="G17">
        <v>0.28331499999999998</v>
      </c>
      <c r="H17">
        <v>2.8303199999999999</v>
      </c>
      <c r="I17">
        <v>0.44336599999999998</v>
      </c>
      <c r="J17">
        <v>3.08094</v>
      </c>
      <c r="K17">
        <v>7.1369000000000002E-2</v>
      </c>
      <c r="L17">
        <v>9.6233400000000007</v>
      </c>
      <c r="M17">
        <v>15.061299999999999</v>
      </c>
      <c r="N17">
        <v>0.62947299999999995</v>
      </c>
      <c r="O17">
        <v>0</v>
      </c>
      <c r="P17">
        <v>2.2650000000000001E-3</v>
      </c>
      <c r="Q17">
        <v>0</v>
      </c>
      <c r="R17">
        <v>43.767099999999999</v>
      </c>
      <c r="S17">
        <v>99.822199999999995</v>
      </c>
      <c r="T17">
        <v>51.407299999999999</v>
      </c>
      <c r="U17">
        <v>0.47258699999999998</v>
      </c>
      <c r="V17">
        <v>5.3478300000000001</v>
      </c>
      <c r="W17">
        <v>0.64801299999999995</v>
      </c>
      <c r="X17">
        <v>3.9636100000000001</v>
      </c>
      <c r="Y17">
        <v>9.2154E-2</v>
      </c>
      <c r="Z17">
        <v>15.958399999999999</v>
      </c>
      <c r="AA17">
        <v>21.073799999999999</v>
      </c>
      <c r="AB17">
        <v>0.84851600000000005</v>
      </c>
      <c r="AC17">
        <v>0</v>
      </c>
      <c r="AD17">
        <v>5.189E-3</v>
      </c>
      <c r="AE17">
        <v>0</v>
      </c>
      <c r="AF17">
        <v>4.6810000000000003E-3</v>
      </c>
      <c r="AG17">
        <v>99.822199999999995</v>
      </c>
      <c r="AH17">
        <v>1.6577000000000001E-2</v>
      </c>
      <c r="AI17">
        <v>3.3274999999999999E-2</v>
      </c>
      <c r="AJ17">
        <v>1.0864E-2</v>
      </c>
      <c r="AK17">
        <v>2.4083E-2</v>
      </c>
      <c r="AL17">
        <v>2.6518E-2</v>
      </c>
      <c r="AM17">
        <v>2.3095000000000001E-2</v>
      </c>
      <c r="AN17">
        <v>1.1349E-2</v>
      </c>
      <c r="AO17">
        <v>1.1996E-2</v>
      </c>
      <c r="AP17">
        <v>1.7558000000000001E-2</v>
      </c>
      <c r="AQ17">
        <v>1.2139E-2</v>
      </c>
      <c r="AR17">
        <v>1.243E-2</v>
      </c>
      <c r="AS17">
        <v>0.12934699999999999</v>
      </c>
      <c r="AT17">
        <v>0.263548</v>
      </c>
      <c r="AU17">
        <v>7.9857699999999996</v>
      </c>
      <c r="AV17">
        <v>0.68256799999999995</v>
      </c>
      <c r="AW17">
        <v>4.1087300000000004</v>
      </c>
      <c r="AX17">
        <v>1.2358100000000001</v>
      </c>
      <c r="AY17">
        <v>16.530899999999999</v>
      </c>
      <c r="AZ17">
        <v>0.38039499999999998</v>
      </c>
      <c r="BA17">
        <v>0.27432400000000001</v>
      </c>
      <c r="BB17">
        <v>2.7885499999999999</v>
      </c>
      <c r="BC17">
        <v>-109.76</v>
      </c>
      <c r="BD17">
        <v>249.23699999999999</v>
      </c>
      <c r="BE17">
        <v>-165.09</v>
      </c>
      <c r="BF17">
        <v>-13208</v>
      </c>
      <c r="BG17">
        <v>-30262</v>
      </c>
      <c r="BH17">
        <v>90</v>
      </c>
      <c r="BI17">
        <v>1.0091399999999999</v>
      </c>
      <c r="BJ17">
        <v>4.3140000000000001E-3</v>
      </c>
      <c r="BK17">
        <v>0.155579</v>
      </c>
      <c r="BL17">
        <v>9.7050000000000001E-3</v>
      </c>
      <c r="BM17">
        <v>3.9516999999999997E-2</v>
      </c>
      <c r="BN17">
        <v>3.65E-3</v>
      </c>
      <c r="BO17">
        <v>0.31109100000000001</v>
      </c>
      <c r="BP17">
        <v>1.00047</v>
      </c>
      <c r="BQ17">
        <v>8.2711000000000007E-2</v>
      </c>
      <c r="BR17">
        <v>-4.2999999999999999E-4</v>
      </c>
      <c r="BS17">
        <v>1.0399999999999999E-4</v>
      </c>
      <c r="BT17">
        <v>-2.9999999999999997E-4</v>
      </c>
      <c r="BU17">
        <v>41156.591527777797</v>
      </c>
    </row>
    <row r="18" spans="1:75" x14ac:dyDescent="0.2">
      <c r="A18" t="s">
        <v>0</v>
      </c>
      <c r="B18" t="s">
        <v>1</v>
      </c>
      <c r="C18" t="s">
        <v>2</v>
      </c>
      <c r="D18" t="s">
        <v>3</v>
      </c>
      <c r="E18" t="s">
        <v>4</v>
      </c>
      <c r="F18" t="s">
        <v>5</v>
      </c>
      <c r="G18" t="s">
        <v>6</v>
      </c>
      <c r="H18" t="s">
        <v>7</v>
      </c>
      <c r="I18" t="s">
        <v>8</v>
      </c>
      <c r="J18" t="s">
        <v>9</v>
      </c>
      <c r="K18" t="s">
        <v>10</v>
      </c>
      <c r="L18" t="s">
        <v>11</v>
      </c>
      <c r="M18" t="s">
        <v>12</v>
      </c>
      <c r="N18" t="s">
        <v>13</v>
      </c>
      <c r="O18" t="s">
        <v>14</v>
      </c>
      <c r="P18" t="s">
        <v>15</v>
      </c>
      <c r="Q18" t="s">
        <v>18</v>
      </c>
      <c r="R18" t="s">
        <v>17</v>
      </c>
      <c r="S18" t="s">
        <v>19</v>
      </c>
      <c r="T18" t="s">
        <v>20</v>
      </c>
      <c r="U18" t="s">
        <v>21</v>
      </c>
      <c r="V18" t="s">
        <v>22</v>
      </c>
      <c r="W18" t="s">
        <v>23</v>
      </c>
      <c r="X18" t="s">
        <v>24</v>
      </c>
      <c r="Y18" t="s">
        <v>25</v>
      </c>
      <c r="Z18" t="s">
        <v>26</v>
      </c>
      <c r="AA18" t="s">
        <v>27</v>
      </c>
      <c r="AB18" t="s">
        <v>28</v>
      </c>
      <c r="AC18" t="s">
        <v>29</v>
      </c>
      <c r="AD18" t="s">
        <v>30</v>
      </c>
      <c r="AE18" t="s">
        <v>31</v>
      </c>
      <c r="AF18" t="s">
        <v>34</v>
      </c>
      <c r="AG18" t="s">
        <v>33</v>
      </c>
      <c r="AH18" t="s">
        <v>35</v>
      </c>
      <c r="AI18" t="s">
        <v>20</v>
      </c>
      <c r="AJ18" t="s">
        <v>36</v>
      </c>
      <c r="AK18" t="s">
        <v>37</v>
      </c>
      <c r="AL18" t="s">
        <v>38</v>
      </c>
      <c r="AM18" t="s">
        <v>39</v>
      </c>
      <c r="AN18" t="s">
        <v>40</v>
      </c>
      <c r="AO18" t="s">
        <v>41</v>
      </c>
      <c r="AP18" t="s">
        <v>42</v>
      </c>
      <c r="AQ18" t="s">
        <v>43</v>
      </c>
      <c r="AR18" t="s">
        <v>44</v>
      </c>
      <c r="AS18" t="s">
        <v>45</v>
      </c>
      <c r="AT18" t="s">
        <v>46</v>
      </c>
      <c r="AU18" t="s">
        <v>49</v>
      </c>
      <c r="AV18" t="s">
        <v>50</v>
      </c>
      <c r="AW18" t="s">
        <v>51</v>
      </c>
      <c r="AX18" t="s">
        <v>52</v>
      </c>
      <c r="AY18" t="s">
        <v>53</v>
      </c>
      <c r="AZ18" t="s">
        <v>54</v>
      </c>
      <c r="BA18" t="s">
        <v>55</v>
      </c>
      <c r="BB18" t="s">
        <v>56</v>
      </c>
      <c r="BC18" t="s">
        <v>57</v>
      </c>
      <c r="BD18" t="s">
        <v>58</v>
      </c>
      <c r="BE18" t="s">
        <v>59</v>
      </c>
      <c r="BF18" t="s">
        <v>60</v>
      </c>
      <c r="BG18" t="s">
        <v>63</v>
      </c>
      <c r="BH18" t="s">
        <v>64</v>
      </c>
      <c r="BI18" t="s">
        <v>65</v>
      </c>
      <c r="BJ18" t="s">
        <v>66</v>
      </c>
      <c r="BK18" t="s">
        <v>67</v>
      </c>
      <c r="BL18" t="s">
        <v>68</v>
      </c>
      <c r="BM18" t="s">
        <v>69</v>
      </c>
      <c r="BN18" t="s">
        <v>70</v>
      </c>
      <c r="BO18" t="s">
        <v>71</v>
      </c>
      <c r="BP18" t="s">
        <v>72</v>
      </c>
      <c r="BQ18" t="s">
        <v>73</v>
      </c>
      <c r="BR18" t="s">
        <v>74</v>
      </c>
      <c r="BS18" t="s">
        <v>75</v>
      </c>
      <c r="BT18" t="s">
        <v>76</v>
      </c>
      <c r="BU18" t="s">
        <v>77</v>
      </c>
      <c r="BV18" t="s">
        <v>80</v>
      </c>
      <c r="BW18" t="s">
        <v>81</v>
      </c>
    </row>
    <row r="19" spans="1:75" x14ac:dyDescent="0.2">
      <c r="A19" t="s">
        <v>91</v>
      </c>
      <c r="B19">
        <v>40</v>
      </c>
      <c r="C19">
        <v>15</v>
      </c>
      <c r="D19">
        <v>20</v>
      </c>
      <c r="E19">
        <v>10</v>
      </c>
      <c r="F19">
        <v>18.801400000000001</v>
      </c>
      <c r="G19">
        <v>1.1050000000000001E-3</v>
      </c>
      <c r="H19">
        <v>2.3451E-2</v>
      </c>
      <c r="I19">
        <v>9.7680000000000006E-3</v>
      </c>
      <c r="J19">
        <v>7.55985</v>
      </c>
      <c r="K19">
        <v>0.116448</v>
      </c>
      <c r="L19">
        <v>29.9817</v>
      </c>
      <c r="M19">
        <v>7.8312000000000007E-2</v>
      </c>
      <c r="N19">
        <v>5.293E-3</v>
      </c>
      <c r="O19">
        <v>4.5529999999999998E-3</v>
      </c>
      <c r="P19">
        <v>0</v>
      </c>
      <c r="Q19">
        <v>8.7806999999999996E-2</v>
      </c>
      <c r="R19">
        <v>0.3</v>
      </c>
      <c r="S19">
        <v>43.953400000000002</v>
      </c>
      <c r="T19">
        <v>100.923</v>
      </c>
      <c r="U19">
        <v>40.222999999999999</v>
      </c>
      <c r="V19">
        <v>1.843E-3</v>
      </c>
      <c r="W19">
        <v>4.4310000000000002E-2</v>
      </c>
      <c r="X19">
        <v>1.4277E-2</v>
      </c>
      <c r="Y19">
        <v>9.7257300000000004</v>
      </c>
      <c r="Z19">
        <v>0.150362</v>
      </c>
      <c r="AA19">
        <v>49.718699999999998</v>
      </c>
      <c r="AB19">
        <v>0.10957500000000001</v>
      </c>
      <c r="AC19">
        <v>7.1339999999999997E-3</v>
      </c>
      <c r="AD19">
        <v>5.4840000000000002E-3</v>
      </c>
      <c r="AE19">
        <v>0</v>
      </c>
      <c r="AF19">
        <v>0.12917500000000001</v>
      </c>
      <c r="AG19">
        <v>0.38175799999999999</v>
      </c>
      <c r="AH19">
        <v>0.41182000000000002</v>
      </c>
      <c r="AI19">
        <v>100.923</v>
      </c>
      <c r="AJ19">
        <v>1.5899E-2</v>
      </c>
      <c r="AK19">
        <v>3.0268E-2</v>
      </c>
      <c r="AL19">
        <v>1.1308E-2</v>
      </c>
      <c r="AM19">
        <v>2.1257000000000002E-2</v>
      </c>
      <c r="AN19">
        <v>2.5571E-2</v>
      </c>
      <c r="AO19">
        <v>2.2908999999999999E-2</v>
      </c>
      <c r="AP19">
        <v>1.3514E-2</v>
      </c>
      <c r="AQ19">
        <v>9.665E-3</v>
      </c>
      <c r="AR19">
        <v>1.4936E-2</v>
      </c>
      <c r="AS19">
        <v>1.1834000000000001E-2</v>
      </c>
      <c r="AT19">
        <v>1.2676E-2</v>
      </c>
      <c r="AU19">
        <v>0.11534700000000001</v>
      </c>
      <c r="AV19">
        <v>0.31336700000000001</v>
      </c>
      <c r="AW19">
        <v>1228.6600000000001</v>
      </c>
      <c r="AX19">
        <v>22.9634</v>
      </c>
      <c r="AY19">
        <v>99.763199999999998</v>
      </c>
      <c r="AZ19">
        <v>0.76235299999999995</v>
      </c>
      <c r="BA19">
        <v>10.7804</v>
      </c>
      <c r="BB19">
        <v>0.21060300000000001</v>
      </c>
      <c r="BC19">
        <v>6.6923000000000004</v>
      </c>
      <c r="BD19">
        <v>128.952</v>
      </c>
      <c r="BE19">
        <v>124.91200000000001</v>
      </c>
      <c r="BF19">
        <v>-182.64</v>
      </c>
      <c r="BG19">
        <v>64.062299999999993</v>
      </c>
      <c r="BH19">
        <v>-11959</v>
      </c>
      <c r="BI19">
        <v>-34732</v>
      </c>
      <c r="BJ19">
        <v>88</v>
      </c>
      <c r="BK19">
        <v>0.71412900000000001</v>
      </c>
      <c r="BL19">
        <v>1.7E-5</v>
      </c>
      <c r="BM19">
        <v>1.09E-3</v>
      </c>
      <c r="BN19">
        <v>2.2100000000000001E-4</v>
      </c>
      <c r="BO19">
        <v>9.7572000000000006E-2</v>
      </c>
      <c r="BP19">
        <v>6.0010000000000003E-3</v>
      </c>
      <c r="BQ19">
        <v>1.0042199999999999</v>
      </c>
      <c r="BR19">
        <v>5.1659999999999996E-3</v>
      </c>
      <c r="BS19">
        <v>7.3300000000000004E-4</v>
      </c>
      <c r="BT19">
        <v>3.6200000000000002E-4</v>
      </c>
      <c r="BU19">
        <v>-1.2999999999999999E-4</v>
      </c>
      <c r="BV19">
        <v>7.3200000000000001E-4</v>
      </c>
      <c r="BW19">
        <v>41156.593900462998</v>
      </c>
    </row>
    <row r="20" spans="1:75" x14ac:dyDescent="0.2">
      <c r="A20" t="s">
        <v>91</v>
      </c>
      <c r="B20">
        <v>40</v>
      </c>
      <c r="C20">
        <v>15</v>
      </c>
      <c r="D20">
        <v>20</v>
      </c>
      <c r="E20">
        <v>10</v>
      </c>
      <c r="F20">
        <v>18.646799999999999</v>
      </c>
      <c r="G20">
        <v>2.2674E-2</v>
      </c>
      <c r="H20">
        <v>2.1139999999999999E-2</v>
      </c>
      <c r="I20">
        <v>1.6819000000000001E-2</v>
      </c>
      <c r="J20">
        <v>7.6926100000000002</v>
      </c>
      <c r="K20">
        <v>0.10949200000000001</v>
      </c>
      <c r="L20">
        <v>29.975999999999999</v>
      </c>
      <c r="M20">
        <v>7.3869000000000004E-2</v>
      </c>
      <c r="N20">
        <v>9.2969999999999997E-3</v>
      </c>
      <c r="O20">
        <v>0</v>
      </c>
      <c r="P20">
        <v>0</v>
      </c>
      <c r="Q20">
        <v>1.4477E-2</v>
      </c>
      <c r="R20">
        <v>0.3</v>
      </c>
      <c r="S20">
        <v>43.789299999999997</v>
      </c>
      <c r="T20">
        <v>100.673</v>
      </c>
      <c r="U20">
        <v>39.892200000000003</v>
      </c>
      <c r="V20">
        <v>3.7822000000000001E-2</v>
      </c>
      <c r="W20">
        <v>3.9944E-2</v>
      </c>
      <c r="X20">
        <v>2.4582E-2</v>
      </c>
      <c r="Y20">
        <v>9.8965200000000006</v>
      </c>
      <c r="Z20">
        <v>0.14138000000000001</v>
      </c>
      <c r="AA20">
        <v>49.709299999999999</v>
      </c>
      <c r="AB20">
        <v>0.10335800000000001</v>
      </c>
      <c r="AC20">
        <v>1.2532E-2</v>
      </c>
      <c r="AD20">
        <v>0</v>
      </c>
      <c r="AE20">
        <v>0</v>
      </c>
      <c r="AF20">
        <v>2.1297E-2</v>
      </c>
      <c r="AG20">
        <v>0.38175799999999999</v>
      </c>
      <c r="AH20">
        <v>0.41181600000000002</v>
      </c>
      <c r="AI20">
        <v>100.673</v>
      </c>
      <c r="AJ20">
        <v>1.6247000000000001E-2</v>
      </c>
      <c r="AK20">
        <v>2.6804999999999999E-2</v>
      </c>
      <c r="AL20">
        <v>1.0722000000000001E-2</v>
      </c>
      <c r="AM20">
        <v>2.0649000000000001E-2</v>
      </c>
      <c r="AN20">
        <v>2.7550000000000002E-2</v>
      </c>
      <c r="AO20">
        <v>2.3810999999999999E-2</v>
      </c>
      <c r="AP20">
        <v>1.3573E-2</v>
      </c>
      <c r="AQ20">
        <v>9.4230000000000008E-3</v>
      </c>
      <c r="AR20">
        <v>1.4492E-2</v>
      </c>
      <c r="AS20">
        <v>1.1996E-2</v>
      </c>
      <c r="AT20">
        <v>1.1951E-2</v>
      </c>
      <c r="AU20">
        <v>0.11673799999999999</v>
      </c>
      <c r="AV20">
        <v>0.31492300000000001</v>
      </c>
      <c r="AW20">
        <v>56.874499999999998</v>
      </c>
      <c r="AX20">
        <v>24.158899999999999</v>
      </c>
      <c r="AY20">
        <v>57.395699999999998</v>
      </c>
      <c r="AZ20">
        <v>0.75781799999999999</v>
      </c>
      <c r="BA20">
        <v>11.656000000000001</v>
      </c>
      <c r="BB20">
        <v>0.21073800000000001</v>
      </c>
      <c r="BC20">
        <v>6.9084199999999996</v>
      </c>
      <c r="BD20">
        <v>72.523499999999999</v>
      </c>
      <c r="BE20">
        <v>-701.45</v>
      </c>
      <c r="BF20">
        <v>-99.718999999999994</v>
      </c>
      <c r="BG20">
        <v>382.27699999999999</v>
      </c>
      <c r="BH20">
        <v>-12064</v>
      </c>
      <c r="BI20">
        <v>-34388</v>
      </c>
      <c r="BJ20">
        <v>91</v>
      </c>
      <c r="BK20">
        <v>0.70772900000000005</v>
      </c>
      <c r="BL20">
        <v>3.5500000000000001E-4</v>
      </c>
      <c r="BM20">
        <v>9.810000000000001E-4</v>
      </c>
      <c r="BN20">
        <v>3.8099999999999999E-4</v>
      </c>
      <c r="BO20">
        <v>9.9306000000000005E-2</v>
      </c>
      <c r="BP20">
        <v>5.6439999999999997E-3</v>
      </c>
      <c r="BQ20">
        <v>1.0031600000000001</v>
      </c>
      <c r="BR20">
        <v>4.8739999999999999E-3</v>
      </c>
      <c r="BS20">
        <v>1.286E-3</v>
      </c>
      <c r="BT20">
        <v>-6.0000000000000002E-5</v>
      </c>
      <c r="BU20">
        <v>-2.3000000000000001E-4</v>
      </c>
      <c r="BV20">
        <v>1.21E-4</v>
      </c>
      <c r="BW20">
        <v>41156.596226851798</v>
      </c>
    </row>
    <row r="21" spans="1:75" x14ac:dyDescent="0.2">
      <c r="A21" t="s">
        <v>91</v>
      </c>
      <c r="B21">
        <v>40</v>
      </c>
      <c r="C21">
        <v>15</v>
      </c>
      <c r="D21">
        <v>20</v>
      </c>
      <c r="E21">
        <v>10</v>
      </c>
      <c r="F21">
        <v>18.752099999999999</v>
      </c>
      <c r="G21">
        <v>3.3679999999999999E-3</v>
      </c>
      <c r="H21">
        <v>1.1509999999999999E-2</v>
      </c>
      <c r="I21">
        <v>3.529E-3</v>
      </c>
      <c r="J21">
        <v>7.6589200000000002</v>
      </c>
      <c r="K21">
        <v>0.11090899999999999</v>
      </c>
      <c r="L21">
        <v>29.915199999999999</v>
      </c>
      <c r="M21">
        <v>8.5736999999999994E-2</v>
      </c>
      <c r="N21">
        <v>6.6020000000000002E-3</v>
      </c>
      <c r="O21">
        <v>0</v>
      </c>
      <c r="P21">
        <v>1.681E-3</v>
      </c>
      <c r="Q21">
        <v>0.10828699999999999</v>
      </c>
      <c r="R21">
        <v>0.3</v>
      </c>
      <c r="S21">
        <v>43.8825</v>
      </c>
      <c r="T21">
        <v>100.84</v>
      </c>
      <c r="U21">
        <v>40.1173</v>
      </c>
      <c r="V21">
        <v>5.6189999999999999E-3</v>
      </c>
      <c r="W21">
        <v>2.1748E-2</v>
      </c>
      <c r="X21">
        <v>5.1580000000000003E-3</v>
      </c>
      <c r="Y21">
        <v>9.85318</v>
      </c>
      <c r="Z21">
        <v>0.14321</v>
      </c>
      <c r="AA21">
        <v>49.608400000000003</v>
      </c>
      <c r="AB21">
        <v>0.119963</v>
      </c>
      <c r="AC21">
        <v>8.8999999999999999E-3</v>
      </c>
      <c r="AD21">
        <v>0</v>
      </c>
      <c r="AE21">
        <v>3.8530000000000001E-3</v>
      </c>
      <c r="AF21">
        <v>0.159304</v>
      </c>
      <c r="AG21">
        <v>0.38175799999999999</v>
      </c>
      <c r="AH21">
        <v>0.41181200000000001</v>
      </c>
      <c r="AI21">
        <v>100.84</v>
      </c>
      <c r="AJ21">
        <v>1.5754000000000001E-2</v>
      </c>
      <c r="AK21">
        <v>2.8302000000000001E-2</v>
      </c>
      <c r="AL21">
        <v>1.1403999999999999E-2</v>
      </c>
      <c r="AM21">
        <v>2.1897E-2</v>
      </c>
      <c r="AN21">
        <v>2.4975000000000001E-2</v>
      </c>
      <c r="AO21">
        <v>2.317E-2</v>
      </c>
      <c r="AP21">
        <v>1.393E-2</v>
      </c>
      <c r="AQ21">
        <v>9.3570000000000007E-3</v>
      </c>
      <c r="AR21">
        <v>1.5343000000000001E-2</v>
      </c>
      <c r="AS21">
        <v>1.2076E-2</v>
      </c>
      <c r="AT21">
        <v>1.2437999999999999E-2</v>
      </c>
      <c r="AU21">
        <v>0.111972</v>
      </c>
      <c r="AV21">
        <v>0.31376500000000002</v>
      </c>
      <c r="AW21">
        <v>379.66899999999998</v>
      </c>
      <c r="AX21">
        <v>45.720500000000001</v>
      </c>
      <c r="AY21">
        <v>279.86799999999999</v>
      </c>
      <c r="AZ21">
        <v>0.75652600000000003</v>
      </c>
      <c r="BA21">
        <v>11.3154</v>
      </c>
      <c r="BB21">
        <v>0.21101500000000001</v>
      </c>
      <c r="BC21">
        <v>6.0748899999999999</v>
      </c>
      <c r="BD21">
        <v>106.60299999999999</v>
      </c>
      <c r="BE21">
        <v>-130.49</v>
      </c>
      <c r="BF21">
        <v>334.762</v>
      </c>
      <c r="BG21">
        <v>50.9343</v>
      </c>
      <c r="BH21">
        <v>-11922</v>
      </c>
      <c r="BI21">
        <v>-34695</v>
      </c>
      <c r="BJ21">
        <v>89</v>
      </c>
      <c r="BK21">
        <v>0.71226299999999998</v>
      </c>
      <c r="BL21">
        <v>5.3000000000000001E-5</v>
      </c>
      <c r="BM21">
        <v>5.3499999999999999E-4</v>
      </c>
      <c r="BN21">
        <v>8.0000000000000007E-5</v>
      </c>
      <c r="BO21">
        <v>9.8867999999999998E-2</v>
      </c>
      <c r="BP21">
        <v>5.7159999999999997E-3</v>
      </c>
      <c r="BQ21">
        <v>1.0010399999999999</v>
      </c>
      <c r="BR21">
        <v>5.6569999999999997E-3</v>
      </c>
      <c r="BS21">
        <v>9.1299999999999997E-4</v>
      </c>
      <c r="BT21">
        <v>-3.4000000000000002E-4</v>
      </c>
      <c r="BU21">
        <v>7.3999999999999996E-5</v>
      </c>
      <c r="BV21">
        <v>9.0200000000000002E-4</v>
      </c>
      <c r="BW21">
        <v>41156.598576388897</v>
      </c>
    </row>
    <row r="22" spans="1:75" x14ac:dyDescent="0.2">
      <c r="A22" t="s">
        <v>91</v>
      </c>
      <c r="B22">
        <v>40</v>
      </c>
      <c r="C22">
        <v>15</v>
      </c>
      <c r="D22">
        <v>20</v>
      </c>
      <c r="E22">
        <v>10</v>
      </c>
      <c r="F22">
        <v>18.988499999999998</v>
      </c>
      <c r="G22">
        <v>4.4219999999999997E-3</v>
      </c>
      <c r="H22">
        <v>2.1104000000000001E-2</v>
      </c>
      <c r="I22">
        <v>1.9307999999999999E-2</v>
      </c>
      <c r="J22">
        <v>7.5341800000000001</v>
      </c>
      <c r="K22">
        <v>9.1843999999999995E-2</v>
      </c>
      <c r="L22">
        <v>29.6097</v>
      </c>
      <c r="M22">
        <v>7.2420999999999999E-2</v>
      </c>
      <c r="N22">
        <v>2.137E-3</v>
      </c>
      <c r="O22">
        <v>0</v>
      </c>
      <c r="P22">
        <v>0</v>
      </c>
      <c r="Q22">
        <v>5.4724000000000002E-2</v>
      </c>
      <c r="R22">
        <v>0.3</v>
      </c>
      <c r="S22">
        <v>43.8917</v>
      </c>
      <c r="T22">
        <v>100.59</v>
      </c>
      <c r="U22">
        <v>40.623199999999997</v>
      </c>
      <c r="V22">
        <v>7.3759999999999997E-3</v>
      </c>
      <c r="W22">
        <v>3.9876000000000002E-2</v>
      </c>
      <c r="X22">
        <v>2.8219999999999999E-2</v>
      </c>
      <c r="Y22">
        <v>9.6927000000000003</v>
      </c>
      <c r="Z22">
        <v>0.118592</v>
      </c>
      <c r="AA22">
        <v>49.101799999999997</v>
      </c>
      <c r="AB22">
        <v>0.101331</v>
      </c>
      <c r="AC22">
        <v>2.8809999999999999E-3</v>
      </c>
      <c r="AD22">
        <v>0</v>
      </c>
      <c r="AE22">
        <v>0</v>
      </c>
      <c r="AF22">
        <v>8.0504999999999993E-2</v>
      </c>
      <c r="AG22">
        <v>0.38175799999999999</v>
      </c>
      <c r="AH22">
        <v>0.41181200000000001</v>
      </c>
      <c r="AI22">
        <v>100.59</v>
      </c>
      <c r="AJ22">
        <v>1.5744999999999999E-2</v>
      </c>
      <c r="AK22">
        <v>2.9468999999999999E-2</v>
      </c>
      <c r="AL22">
        <v>1.1323E-2</v>
      </c>
      <c r="AM22">
        <v>1.9979E-2</v>
      </c>
      <c r="AN22">
        <v>2.7378E-2</v>
      </c>
      <c r="AO22">
        <v>2.5413999999999999E-2</v>
      </c>
      <c r="AP22">
        <v>1.3698999999999999E-2</v>
      </c>
      <c r="AQ22">
        <v>9.2090000000000002E-3</v>
      </c>
      <c r="AR22">
        <v>1.5075E-2</v>
      </c>
      <c r="AS22">
        <v>1.2373E-2</v>
      </c>
      <c r="AT22">
        <v>1.3591000000000001E-2</v>
      </c>
      <c r="AU22">
        <v>0.11815100000000001</v>
      </c>
      <c r="AV22">
        <v>0.31153500000000001</v>
      </c>
      <c r="AW22">
        <v>301.80799999999999</v>
      </c>
      <c r="AX22">
        <v>25.3933</v>
      </c>
      <c r="AY22">
        <v>48.839500000000001</v>
      </c>
      <c r="AZ22">
        <v>0.76602499999999996</v>
      </c>
      <c r="BA22">
        <v>14.2255</v>
      </c>
      <c r="BB22">
        <v>0.212004</v>
      </c>
      <c r="BC22">
        <v>6.9163500000000004</v>
      </c>
      <c r="BD22">
        <v>318.21600000000001</v>
      </c>
      <c r="BE22">
        <v>-133.74</v>
      </c>
      <c r="BF22">
        <v>-136.44</v>
      </c>
      <c r="BG22">
        <v>103.88</v>
      </c>
      <c r="BH22">
        <v>-11599</v>
      </c>
      <c r="BI22">
        <v>-34656</v>
      </c>
      <c r="BJ22">
        <v>89</v>
      </c>
      <c r="BK22">
        <v>0.72242899999999999</v>
      </c>
      <c r="BL22">
        <v>6.8999999999999997E-5</v>
      </c>
      <c r="BM22">
        <v>9.8299999999999993E-4</v>
      </c>
      <c r="BN22">
        <v>4.37E-4</v>
      </c>
      <c r="BO22">
        <v>9.7231999999999999E-2</v>
      </c>
      <c r="BP22">
        <v>4.7330000000000002E-3</v>
      </c>
      <c r="BQ22">
        <v>0.99158199999999996</v>
      </c>
      <c r="BR22">
        <v>4.777E-3</v>
      </c>
      <c r="BS22">
        <v>2.9599999999999998E-4</v>
      </c>
      <c r="BT22">
        <v>-3.4000000000000002E-4</v>
      </c>
      <c r="BU22">
        <v>-1.9000000000000001E-4</v>
      </c>
      <c r="BV22">
        <v>4.5600000000000003E-4</v>
      </c>
      <c r="BW22">
        <v>41156.600914351897</v>
      </c>
    </row>
    <row r="23" spans="1:75" x14ac:dyDescent="0.2">
      <c r="A23" t="s">
        <v>0</v>
      </c>
      <c r="B23" t="s">
        <v>1</v>
      </c>
      <c r="C23" t="s">
        <v>2</v>
      </c>
      <c r="D23" t="s">
        <v>3</v>
      </c>
      <c r="E23" t="s">
        <v>4</v>
      </c>
      <c r="F23" t="s">
        <v>5</v>
      </c>
      <c r="G23" t="s">
        <v>6</v>
      </c>
      <c r="H23" t="s">
        <v>7</v>
      </c>
      <c r="I23" t="s">
        <v>8</v>
      </c>
      <c r="J23" t="s">
        <v>9</v>
      </c>
      <c r="K23" t="s">
        <v>10</v>
      </c>
      <c r="L23" t="s">
        <v>11</v>
      </c>
      <c r="M23" t="s">
        <v>12</v>
      </c>
      <c r="N23" t="s">
        <v>13</v>
      </c>
      <c r="O23" t="s">
        <v>14</v>
      </c>
      <c r="P23" t="s">
        <v>15</v>
      </c>
      <c r="Q23" t="s">
        <v>18</v>
      </c>
      <c r="R23" t="s">
        <v>19</v>
      </c>
      <c r="S23" t="s">
        <v>20</v>
      </c>
      <c r="T23" t="s">
        <v>21</v>
      </c>
      <c r="U23" t="s">
        <v>22</v>
      </c>
      <c r="V23" t="s">
        <v>23</v>
      </c>
      <c r="W23" t="s">
        <v>24</v>
      </c>
      <c r="X23" t="s">
        <v>25</v>
      </c>
      <c r="Y23" t="s">
        <v>26</v>
      </c>
      <c r="Z23" t="s">
        <v>27</v>
      </c>
      <c r="AA23" t="s">
        <v>28</v>
      </c>
      <c r="AB23" t="s">
        <v>29</v>
      </c>
      <c r="AC23" t="s">
        <v>30</v>
      </c>
      <c r="AD23" t="s">
        <v>31</v>
      </c>
      <c r="AE23" t="s">
        <v>34</v>
      </c>
      <c r="AF23" t="s">
        <v>35</v>
      </c>
      <c r="AG23" t="s">
        <v>20</v>
      </c>
      <c r="AH23" t="s">
        <v>36</v>
      </c>
      <c r="AI23" t="s">
        <v>37</v>
      </c>
      <c r="AJ23" t="s">
        <v>38</v>
      </c>
      <c r="AK23" t="s">
        <v>39</v>
      </c>
      <c r="AL23" t="s">
        <v>40</v>
      </c>
      <c r="AM23" t="s">
        <v>41</v>
      </c>
      <c r="AN23" t="s">
        <v>42</v>
      </c>
      <c r="AO23" t="s">
        <v>43</v>
      </c>
      <c r="AP23" t="s">
        <v>44</v>
      </c>
      <c r="AQ23" t="s">
        <v>45</v>
      </c>
      <c r="AR23" t="s">
        <v>46</v>
      </c>
      <c r="AS23" t="s">
        <v>49</v>
      </c>
      <c r="AT23" t="s">
        <v>50</v>
      </c>
      <c r="AU23" t="s">
        <v>51</v>
      </c>
      <c r="AV23" t="s">
        <v>52</v>
      </c>
      <c r="AW23" t="s">
        <v>53</v>
      </c>
      <c r="AX23" t="s">
        <v>54</v>
      </c>
      <c r="AY23" t="s">
        <v>55</v>
      </c>
      <c r="AZ23" t="s">
        <v>56</v>
      </c>
      <c r="BA23" t="s">
        <v>57</v>
      </c>
      <c r="BB23" t="s">
        <v>58</v>
      </c>
      <c r="BC23" t="s">
        <v>59</v>
      </c>
      <c r="BD23" t="s">
        <v>60</v>
      </c>
      <c r="BE23" t="s">
        <v>63</v>
      </c>
      <c r="BF23" t="s">
        <v>64</v>
      </c>
      <c r="BG23" t="s">
        <v>65</v>
      </c>
      <c r="BH23" t="s">
        <v>66</v>
      </c>
      <c r="BI23" t="s">
        <v>67</v>
      </c>
      <c r="BJ23" t="s">
        <v>68</v>
      </c>
      <c r="BK23" t="s">
        <v>69</v>
      </c>
      <c r="BL23" t="s">
        <v>70</v>
      </c>
      <c r="BM23" t="s">
        <v>71</v>
      </c>
      <c r="BN23" t="s">
        <v>72</v>
      </c>
      <c r="BO23" t="s">
        <v>73</v>
      </c>
      <c r="BP23" t="s">
        <v>74</v>
      </c>
      <c r="BQ23" t="s">
        <v>75</v>
      </c>
      <c r="BR23" t="s">
        <v>76</v>
      </c>
      <c r="BS23" t="s">
        <v>77</v>
      </c>
      <c r="BT23" t="s">
        <v>80</v>
      </c>
      <c r="BU23" t="s">
        <v>81</v>
      </c>
    </row>
    <row r="24" spans="1:75" x14ac:dyDescent="0.2">
      <c r="A24" t="s">
        <v>92</v>
      </c>
      <c r="B24">
        <v>40</v>
      </c>
      <c r="C24">
        <v>15</v>
      </c>
      <c r="D24">
        <v>20</v>
      </c>
      <c r="E24">
        <v>10</v>
      </c>
      <c r="F24">
        <v>23.752500000000001</v>
      </c>
      <c r="G24">
        <v>3.1289999999999998E-2</v>
      </c>
      <c r="H24">
        <v>16.34</v>
      </c>
      <c r="I24">
        <v>0</v>
      </c>
      <c r="J24">
        <v>0.30638500000000002</v>
      </c>
      <c r="K24">
        <v>1.1401E-2</v>
      </c>
      <c r="L24">
        <v>9.1686000000000004E-2</v>
      </c>
      <c r="M24">
        <v>9.6085100000000008</v>
      </c>
      <c r="N24">
        <v>2.8260999999999998</v>
      </c>
      <c r="O24">
        <v>9.7840999999999997E-2</v>
      </c>
      <c r="P24">
        <v>1.951E-3</v>
      </c>
      <c r="Q24">
        <v>0</v>
      </c>
      <c r="R24">
        <v>46.610900000000001</v>
      </c>
      <c r="S24">
        <v>99.6785</v>
      </c>
      <c r="T24">
        <v>50.815100000000001</v>
      </c>
      <c r="U24">
        <v>5.2193999999999997E-2</v>
      </c>
      <c r="V24">
        <v>30.874099999999999</v>
      </c>
      <c r="W24">
        <v>0</v>
      </c>
      <c r="X24">
        <v>0.39416400000000001</v>
      </c>
      <c r="Y24">
        <v>1.4721E-2</v>
      </c>
      <c r="Z24">
        <v>0.15204300000000001</v>
      </c>
      <c r="AA24">
        <v>13.4442</v>
      </c>
      <c r="AB24">
        <v>3.80952</v>
      </c>
      <c r="AC24">
        <v>0.11785900000000001</v>
      </c>
      <c r="AD24">
        <v>4.4710000000000001E-3</v>
      </c>
      <c r="AE24">
        <v>0</v>
      </c>
      <c r="AF24">
        <v>8.0000000000000007E-5</v>
      </c>
      <c r="AG24">
        <v>99.6785</v>
      </c>
      <c r="AH24">
        <v>1.6059E-2</v>
      </c>
      <c r="AI24">
        <v>3.3591999999999997E-2</v>
      </c>
      <c r="AJ24">
        <v>1.2935E-2</v>
      </c>
      <c r="AK24">
        <v>2.1586000000000001E-2</v>
      </c>
      <c r="AL24">
        <v>2.4922E-2</v>
      </c>
      <c r="AM24">
        <v>2.3244999999999998E-2</v>
      </c>
      <c r="AN24">
        <v>8.1550000000000008E-3</v>
      </c>
      <c r="AO24">
        <v>1.0859000000000001E-2</v>
      </c>
      <c r="AP24">
        <v>1.9636000000000001E-2</v>
      </c>
      <c r="AQ24">
        <v>1.1532000000000001E-2</v>
      </c>
      <c r="AR24">
        <v>1.0996000000000001E-2</v>
      </c>
      <c r="AS24">
        <v>0.116886</v>
      </c>
      <c r="AT24">
        <v>0.26886399999999999</v>
      </c>
      <c r="AU24">
        <v>51.309100000000001</v>
      </c>
      <c r="AV24">
        <v>0.26319999999999999</v>
      </c>
      <c r="AW24">
        <v>-300.52999999999997</v>
      </c>
      <c r="AX24">
        <v>5.2076200000000004</v>
      </c>
      <c r="AY24">
        <v>93.353099999999998</v>
      </c>
      <c r="AZ24">
        <v>5.5106999999999999</v>
      </c>
      <c r="BA24">
        <v>0.34581699999999999</v>
      </c>
      <c r="BB24">
        <v>1.1846399999999999</v>
      </c>
      <c r="BC24">
        <v>7.5896699999999999</v>
      </c>
      <c r="BD24">
        <v>256.38799999999998</v>
      </c>
      <c r="BE24">
        <v>-133.49</v>
      </c>
      <c r="BF24">
        <v>-5679</v>
      </c>
      <c r="BG24">
        <v>-31714</v>
      </c>
      <c r="BH24">
        <v>96</v>
      </c>
      <c r="BI24">
        <v>0.96792599999999995</v>
      </c>
      <c r="BJ24">
        <v>4.7600000000000002E-4</v>
      </c>
      <c r="BK24">
        <v>0.99753899999999995</v>
      </c>
      <c r="BL24">
        <v>-6.9999999999999994E-5</v>
      </c>
      <c r="BM24">
        <v>3.9220000000000001E-3</v>
      </c>
      <c r="BN24">
        <v>5.8200000000000005E-4</v>
      </c>
      <c r="BO24">
        <v>3.0339999999999998E-3</v>
      </c>
      <c r="BP24">
        <v>0.63202599999999998</v>
      </c>
      <c r="BQ24">
        <v>0.393401</v>
      </c>
      <c r="BR24">
        <v>7.9609999999999993E-3</v>
      </c>
      <c r="BS24">
        <v>8.7000000000000001E-5</v>
      </c>
      <c r="BT24">
        <v>-3.3E-4</v>
      </c>
      <c r="BU24">
        <v>41156.603310185201</v>
      </c>
    </row>
    <row r="25" spans="1:75" x14ac:dyDescent="0.2">
      <c r="A25" t="s">
        <v>92</v>
      </c>
      <c r="B25">
        <v>40</v>
      </c>
      <c r="C25">
        <v>15</v>
      </c>
      <c r="D25">
        <v>20</v>
      </c>
      <c r="E25">
        <v>10</v>
      </c>
      <c r="F25">
        <v>23.7836</v>
      </c>
      <c r="G25">
        <v>1.7696E-2</v>
      </c>
      <c r="H25">
        <v>16.3353</v>
      </c>
      <c r="I25">
        <v>0</v>
      </c>
      <c r="J25">
        <v>0.327295</v>
      </c>
      <c r="K25">
        <v>6.9579999999999998E-3</v>
      </c>
      <c r="L25">
        <v>9.4704999999999998E-2</v>
      </c>
      <c r="M25">
        <v>9.5963200000000004</v>
      </c>
      <c r="N25">
        <v>2.7537199999999999</v>
      </c>
      <c r="O25">
        <v>0.10574799999999999</v>
      </c>
      <c r="P25">
        <v>3.9309999999999996E-3</v>
      </c>
      <c r="Q25">
        <v>5.7772999999999998E-2</v>
      </c>
      <c r="R25">
        <v>46.640999999999998</v>
      </c>
      <c r="S25">
        <v>99.7239</v>
      </c>
      <c r="T25">
        <v>50.881599999999999</v>
      </c>
      <c r="U25">
        <v>2.9517999999999999E-2</v>
      </c>
      <c r="V25">
        <v>30.865200000000002</v>
      </c>
      <c r="W25">
        <v>0</v>
      </c>
      <c r="X25">
        <v>0.42106300000000002</v>
      </c>
      <c r="Y25">
        <v>8.9840000000000007E-3</v>
      </c>
      <c r="Z25">
        <v>0.15705</v>
      </c>
      <c r="AA25">
        <v>13.427199999999999</v>
      </c>
      <c r="AB25">
        <v>3.7119499999999999</v>
      </c>
      <c r="AC25">
        <v>0.127383</v>
      </c>
      <c r="AD25">
        <v>9.0080000000000004E-3</v>
      </c>
      <c r="AE25">
        <v>8.4991999999999998E-2</v>
      </c>
      <c r="AF25">
        <v>8.0000000000000007E-5</v>
      </c>
      <c r="AG25">
        <v>99.7239</v>
      </c>
      <c r="AH25">
        <v>1.6326E-2</v>
      </c>
      <c r="AI25">
        <v>3.1848000000000001E-2</v>
      </c>
      <c r="AJ25">
        <v>1.2647E-2</v>
      </c>
      <c r="AK25">
        <v>2.2438E-2</v>
      </c>
      <c r="AL25">
        <v>2.5389999999999999E-2</v>
      </c>
      <c r="AM25">
        <v>2.2991000000000001E-2</v>
      </c>
      <c r="AN25">
        <v>8.5459999999999998E-3</v>
      </c>
      <c r="AO25">
        <v>1.0574E-2</v>
      </c>
      <c r="AP25">
        <v>1.9463999999999999E-2</v>
      </c>
      <c r="AQ25">
        <v>1.1984E-2</v>
      </c>
      <c r="AR25">
        <v>1.2474000000000001E-2</v>
      </c>
      <c r="AS25">
        <v>0.116239</v>
      </c>
      <c r="AT25">
        <v>0.26878000000000002</v>
      </c>
      <c r="AU25">
        <v>84.009699999999995</v>
      </c>
      <c r="AV25">
        <v>0.26317200000000002</v>
      </c>
      <c r="AW25">
        <v>-123.5</v>
      </c>
      <c r="AX25">
        <v>5.00413</v>
      </c>
      <c r="AY25">
        <v>149.977</v>
      </c>
      <c r="AZ25">
        <v>5.5108800000000002</v>
      </c>
      <c r="BA25">
        <v>0.34593699999999999</v>
      </c>
      <c r="BB25">
        <v>1.2011700000000001</v>
      </c>
      <c r="BC25">
        <v>7.2996100000000004</v>
      </c>
      <c r="BD25">
        <v>145.72999999999999</v>
      </c>
      <c r="BE25">
        <v>97.001900000000006</v>
      </c>
      <c r="BF25">
        <v>-5843</v>
      </c>
      <c r="BG25">
        <v>-31936</v>
      </c>
      <c r="BH25">
        <v>96</v>
      </c>
      <c r="BI25">
        <v>0.96943699999999999</v>
      </c>
      <c r="BJ25">
        <v>2.6899999999999998E-4</v>
      </c>
      <c r="BK25">
        <v>0.99748700000000001</v>
      </c>
      <c r="BL25">
        <v>-1.7000000000000001E-4</v>
      </c>
      <c r="BM25">
        <v>4.1900000000000001E-3</v>
      </c>
      <c r="BN25">
        <v>3.5500000000000001E-4</v>
      </c>
      <c r="BO25">
        <v>3.1350000000000002E-3</v>
      </c>
      <c r="BP25">
        <v>0.63123799999999997</v>
      </c>
      <c r="BQ25">
        <v>0.38304100000000002</v>
      </c>
      <c r="BR25">
        <v>8.6040000000000005E-3</v>
      </c>
      <c r="BS25">
        <v>1.76E-4</v>
      </c>
      <c r="BT25">
        <v>4.7600000000000002E-4</v>
      </c>
      <c r="BU25">
        <v>41156.605682870402</v>
      </c>
    </row>
    <row r="26" spans="1:75" x14ac:dyDescent="0.2">
      <c r="A26" t="s">
        <v>92</v>
      </c>
      <c r="B26">
        <v>40</v>
      </c>
      <c r="C26">
        <v>15</v>
      </c>
      <c r="D26">
        <v>20</v>
      </c>
      <c r="E26">
        <v>10</v>
      </c>
      <c r="F26">
        <v>23.671800000000001</v>
      </c>
      <c r="G26">
        <v>3.4908000000000002E-2</v>
      </c>
      <c r="H26">
        <v>16.343800000000002</v>
      </c>
      <c r="I26">
        <v>0</v>
      </c>
      <c r="J26">
        <v>0.31812299999999999</v>
      </c>
      <c r="K26">
        <v>0</v>
      </c>
      <c r="L26">
        <v>8.6679999999999993E-2</v>
      </c>
      <c r="M26">
        <v>9.6079600000000003</v>
      </c>
      <c r="N26">
        <v>2.66987</v>
      </c>
      <c r="O26">
        <v>9.3129000000000003E-2</v>
      </c>
      <c r="P26">
        <v>3.57E-4</v>
      </c>
      <c r="Q26">
        <v>7.1263000000000007E-2</v>
      </c>
      <c r="R26">
        <v>46.497300000000003</v>
      </c>
      <c r="S26">
        <v>99.395099999999999</v>
      </c>
      <c r="T26">
        <v>50.642400000000002</v>
      </c>
      <c r="U26">
        <v>5.8229000000000003E-2</v>
      </c>
      <c r="V26">
        <v>30.8812</v>
      </c>
      <c r="W26">
        <v>0</v>
      </c>
      <c r="X26">
        <v>0.40926400000000002</v>
      </c>
      <c r="Y26">
        <v>0</v>
      </c>
      <c r="Z26">
        <v>0.14374200000000001</v>
      </c>
      <c r="AA26">
        <v>13.4435</v>
      </c>
      <c r="AB26">
        <v>3.5989200000000001</v>
      </c>
      <c r="AC26">
        <v>0.112183</v>
      </c>
      <c r="AD26">
        <v>8.1700000000000002E-4</v>
      </c>
      <c r="AE26">
        <v>0.104837</v>
      </c>
      <c r="AF26">
        <v>8.3999999999999995E-5</v>
      </c>
      <c r="AG26">
        <v>99.395099999999999</v>
      </c>
      <c r="AH26">
        <v>1.5521E-2</v>
      </c>
      <c r="AI26">
        <v>2.7921000000000001E-2</v>
      </c>
      <c r="AJ26">
        <v>1.2622E-2</v>
      </c>
      <c r="AK26">
        <v>2.1507999999999999E-2</v>
      </c>
      <c r="AL26">
        <v>2.3987999999999999E-2</v>
      </c>
      <c r="AM26">
        <v>2.3380000000000001E-2</v>
      </c>
      <c r="AN26">
        <v>8.5079999999999999E-3</v>
      </c>
      <c r="AO26">
        <v>1.051E-2</v>
      </c>
      <c r="AP26">
        <v>1.8709E-2</v>
      </c>
      <c r="AQ26">
        <v>1.1951E-2</v>
      </c>
      <c r="AR26">
        <v>1.2234999999999999E-2</v>
      </c>
      <c r="AS26">
        <v>0.11222600000000001</v>
      </c>
      <c r="AT26">
        <v>0.26921699999999998</v>
      </c>
      <c r="AU26">
        <v>39.662199999999999</v>
      </c>
      <c r="AV26">
        <v>0.26298100000000002</v>
      </c>
      <c r="AW26">
        <v>-99.385999999999996</v>
      </c>
      <c r="AX26">
        <v>4.97464</v>
      </c>
      <c r="AY26">
        <v>-343.89</v>
      </c>
      <c r="AZ26">
        <v>5.8856700000000002</v>
      </c>
      <c r="BA26">
        <v>0.34559800000000002</v>
      </c>
      <c r="BB26">
        <v>1.2179</v>
      </c>
      <c r="BC26">
        <v>8.0423299999999998</v>
      </c>
      <c r="BD26">
        <v>1537.71</v>
      </c>
      <c r="BE26">
        <v>76.461600000000004</v>
      </c>
      <c r="BF26">
        <v>-5987</v>
      </c>
      <c r="BG26">
        <v>-31922</v>
      </c>
      <c r="BH26">
        <v>96</v>
      </c>
      <c r="BI26">
        <v>0.96476700000000004</v>
      </c>
      <c r="BJ26">
        <v>5.31E-4</v>
      </c>
      <c r="BK26">
        <v>0.99848999999999999</v>
      </c>
      <c r="BL26">
        <v>-2.1000000000000001E-4</v>
      </c>
      <c r="BM26">
        <v>4.0720000000000001E-3</v>
      </c>
      <c r="BN26">
        <v>-1.4999999999999999E-4</v>
      </c>
      <c r="BO26">
        <v>2.8709999999999999E-3</v>
      </c>
      <c r="BP26">
        <v>0.63206899999999999</v>
      </c>
      <c r="BQ26">
        <v>0.37123200000000001</v>
      </c>
      <c r="BR26">
        <v>7.5789999999999998E-3</v>
      </c>
      <c r="BS26">
        <v>1.5999999999999999E-5</v>
      </c>
      <c r="BT26">
        <v>5.8699999999999996E-4</v>
      </c>
      <c r="BU26">
        <v>41156.608032407399</v>
      </c>
    </row>
    <row r="27" spans="1:75" x14ac:dyDescent="0.2">
      <c r="A27" t="s">
        <v>92</v>
      </c>
      <c r="B27">
        <v>40</v>
      </c>
      <c r="C27">
        <v>15</v>
      </c>
      <c r="D27">
        <v>20</v>
      </c>
      <c r="E27">
        <v>10</v>
      </c>
      <c r="F27">
        <v>23.524899999999999</v>
      </c>
      <c r="G27">
        <v>3.1965E-2</v>
      </c>
      <c r="H27">
        <v>16.473800000000001</v>
      </c>
      <c r="I27">
        <v>0</v>
      </c>
      <c r="J27">
        <v>0.36028700000000002</v>
      </c>
      <c r="K27">
        <v>1.4881E-2</v>
      </c>
      <c r="L27">
        <v>8.1251000000000004E-2</v>
      </c>
      <c r="M27">
        <v>9.7584300000000006</v>
      </c>
      <c r="N27">
        <v>2.6211899999999999</v>
      </c>
      <c r="O27">
        <v>9.7014000000000003E-2</v>
      </c>
      <c r="P27">
        <v>1.1573E-2</v>
      </c>
      <c r="Q27">
        <v>0</v>
      </c>
      <c r="R27">
        <v>46.481400000000001</v>
      </c>
      <c r="S27">
        <v>99.456699999999998</v>
      </c>
      <c r="T27">
        <v>50.328099999999999</v>
      </c>
      <c r="U27">
        <v>5.3318999999999998E-2</v>
      </c>
      <c r="V27">
        <v>31.126999999999999</v>
      </c>
      <c r="W27">
        <v>0</v>
      </c>
      <c r="X27">
        <v>0.46350799999999998</v>
      </c>
      <c r="Y27">
        <v>1.9214999999999999E-2</v>
      </c>
      <c r="Z27">
        <v>0.134739</v>
      </c>
      <c r="AA27">
        <v>13.654</v>
      </c>
      <c r="AB27">
        <v>3.5333100000000002</v>
      </c>
      <c r="AC27">
        <v>0.11686199999999999</v>
      </c>
      <c r="AD27">
        <v>2.6518E-2</v>
      </c>
      <c r="AE27">
        <v>0</v>
      </c>
      <c r="AF27">
        <v>8.3999999999999995E-5</v>
      </c>
      <c r="AG27">
        <v>99.456699999999998</v>
      </c>
      <c r="AH27">
        <v>1.5768000000000001E-2</v>
      </c>
      <c r="AI27">
        <v>2.9145000000000001E-2</v>
      </c>
      <c r="AJ27">
        <v>1.3141999999999999E-2</v>
      </c>
      <c r="AK27">
        <v>2.2128999999999999E-2</v>
      </c>
      <c r="AL27">
        <v>2.3990000000000001E-2</v>
      </c>
      <c r="AM27">
        <v>2.2029E-2</v>
      </c>
      <c r="AN27">
        <v>8.8400000000000006E-3</v>
      </c>
      <c r="AO27">
        <v>1.107E-2</v>
      </c>
      <c r="AP27">
        <v>1.8568999999999999E-2</v>
      </c>
      <c r="AQ27">
        <v>1.1998E-2</v>
      </c>
      <c r="AR27">
        <v>1.125E-2</v>
      </c>
      <c r="AS27">
        <v>0.11776300000000001</v>
      </c>
      <c r="AT27">
        <v>0.270237</v>
      </c>
      <c r="AU27">
        <v>44.535899999999998</v>
      </c>
      <c r="AV27">
        <v>0.262125</v>
      </c>
      <c r="AW27">
        <v>-215.82</v>
      </c>
      <c r="AX27">
        <v>4.5472999999999999</v>
      </c>
      <c r="AY27">
        <v>68.480800000000002</v>
      </c>
      <c r="AZ27">
        <v>6.3300599999999996</v>
      </c>
      <c r="BA27">
        <v>0.34323799999999999</v>
      </c>
      <c r="BB27">
        <v>1.2297800000000001</v>
      </c>
      <c r="BC27">
        <v>7.8060400000000003</v>
      </c>
      <c r="BD27">
        <v>47.576999999999998</v>
      </c>
      <c r="BE27">
        <v>-394.14</v>
      </c>
      <c r="BF27">
        <v>-5744</v>
      </c>
      <c r="BG27">
        <v>-31436</v>
      </c>
      <c r="BH27">
        <v>96</v>
      </c>
      <c r="BI27">
        <v>0.95807600000000004</v>
      </c>
      <c r="BJ27">
        <v>4.86E-4</v>
      </c>
      <c r="BK27">
        <v>1.0064900000000001</v>
      </c>
      <c r="BL27">
        <v>-1E-4</v>
      </c>
      <c r="BM27">
        <v>4.6119999999999998E-3</v>
      </c>
      <c r="BN27">
        <v>7.6000000000000004E-4</v>
      </c>
      <c r="BO27">
        <v>2.6909999999999998E-3</v>
      </c>
      <c r="BP27">
        <v>0.64207800000000004</v>
      </c>
      <c r="BQ27">
        <v>0.36421500000000001</v>
      </c>
      <c r="BR27">
        <v>7.8989999999999998E-3</v>
      </c>
      <c r="BS27">
        <v>5.1900000000000004E-4</v>
      </c>
      <c r="BT27">
        <v>-1.2E-4</v>
      </c>
      <c r="BU27">
        <v>41156.610289351898</v>
      </c>
    </row>
    <row r="28" spans="1:75" x14ac:dyDescent="0.2">
      <c r="A28" t="s">
        <v>0</v>
      </c>
      <c r="B28" t="s">
        <v>1</v>
      </c>
      <c r="C28" t="s">
        <v>2</v>
      </c>
      <c r="D28" t="s">
        <v>3</v>
      </c>
      <c r="E28" t="s">
        <v>4</v>
      </c>
      <c r="F28" t="s">
        <v>5</v>
      </c>
      <c r="G28" t="s">
        <v>6</v>
      </c>
      <c r="H28" t="s">
        <v>7</v>
      </c>
      <c r="I28" t="s">
        <v>8</v>
      </c>
      <c r="J28" t="s">
        <v>9</v>
      </c>
      <c r="K28" t="s">
        <v>10</v>
      </c>
      <c r="L28" t="s">
        <v>11</v>
      </c>
      <c r="M28" t="s">
        <v>12</v>
      </c>
      <c r="N28" t="s">
        <v>13</v>
      </c>
      <c r="O28" t="s">
        <v>14</v>
      </c>
      <c r="P28" t="s">
        <v>15</v>
      </c>
      <c r="Q28" t="s">
        <v>18</v>
      </c>
      <c r="R28" t="s">
        <v>17</v>
      </c>
      <c r="S28" t="s">
        <v>19</v>
      </c>
      <c r="T28" t="s">
        <v>20</v>
      </c>
      <c r="U28" t="s">
        <v>21</v>
      </c>
      <c r="V28" t="s">
        <v>22</v>
      </c>
      <c r="W28" t="s">
        <v>23</v>
      </c>
      <c r="X28" t="s">
        <v>24</v>
      </c>
      <c r="Y28" t="s">
        <v>25</v>
      </c>
      <c r="Z28" t="s">
        <v>26</v>
      </c>
      <c r="AA28" t="s">
        <v>27</v>
      </c>
      <c r="AB28" t="s">
        <v>28</v>
      </c>
      <c r="AC28" t="s">
        <v>29</v>
      </c>
      <c r="AD28" t="s">
        <v>30</v>
      </c>
      <c r="AE28" t="s">
        <v>31</v>
      </c>
      <c r="AF28" t="s">
        <v>34</v>
      </c>
      <c r="AG28" t="s">
        <v>33</v>
      </c>
      <c r="AH28" t="s">
        <v>35</v>
      </c>
      <c r="AI28" t="s">
        <v>20</v>
      </c>
      <c r="AJ28" t="s">
        <v>36</v>
      </c>
      <c r="AK28" t="s">
        <v>37</v>
      </c>
      <c r="AL28" t="s">
        <v>38</v>
      </c>
      <c r="AM28" t="s">
        <v>39</v>
      </c>
      <c r="AN28" t="s">
        <v>40</v>
      </c>
      <c r="AO28" t="s">
        <v>41</v>
      </c>
      <c r="AP28" t="s">
        <v>42</v>
      </c>
      <c r="AQ28" t="s">
        <v>43</v>
      </c>
      <c r="AR28" t="s">
        <v>44</v>
      </c>
      <c r="AS28" t="s">
        <v>45</v>
      </c>
      <c r="AT28" t="s">
        <v>46</v>
      </c>
      <c r="AU28" t="s">
        <v>49</v>
      </c>
      <c r="AV28" t="s">
        <v>50</v>
      </c>
      <c r="AW28" t="s">
        <v>51</v>
      </c>
      <c r="AX28" t="s">
        <v>52</v>
      </c>
      <c r="AY28" t="s">
        <v>53</v>
      </c>
      <c r="AZ28" t="s">
        <v>54</v>
      </c>
      <c r="BA28" t="s">
        <v>55</v>
      </c>
      <c r="BB28" t="s">
        <v>56</v>
      </c>
      <c r="BC28" t="s">
        <v>57</v>
      </c>
      <c r="BD28" t="s">
        <v>58</v>
      </c>
      <c r="BE28" t="s">
        <v>59</v>
      </c>
      <c r="BF28" t="s">
        <v>60</v>
      </c>
      <c r="BG28" t="s">
        <v>63</v>
      </c>
      <c r="BH28" t="s">
        <v>64</v>
      </c>
      <c r="BI28" t="s">
        <v>65</v>
      </c>
      <c r="BJ28" t="s">
        <v>66</v>
      </c>
      <c r="BK28" t="s">
        <v>67</v>
      </c>
      <c r="BL28" t="s">
        <v>68</v>
      </c>
      <c r="BM28" t="s">
        <v>69</v>
      </c>
      <c r="BN28" t="s">
        <v>70</v>
      </c>
      <c r="BO28" t="s">
        <v>71</v>
      </c>
      <c r="BP28" t="s">
        <v>72</v>
      </c>
      <c r="BQ28" t="s">
        <v>73</v>
      </c>
      <c r="BR28" t="s">
        <v>74</v>
      </c>
      <c r="BS28" t="s">
        <v>75</v>
      </c>
      <c r="BT28" t="s">
        <v>76</v>
      </c>
      <c r="BU28" t="s">
        <v>77</v>
      </c>
      <c r="BV28" t="s">
        <v>80</v>
      </c>
      <c r="BW28" t="s">
        <v>81</v>
      </c>
    </row>
    <row r="29" spans="1:75" x14ac:dyDescent="0.2">
      <c r="A29" t="s">
        <v>93</v>
      </c>
      <c r="B29">
        <v>40</v>
      </c>
      <c r="C29">
        <v>15</v>
      </c>
      <c r="D29">
        <v>20</v>
      </c>
      <c r="E29">
        <v>10</v>
      </c>
      <c r="F29">
        <v>1.095E-2</v>
      </c>
      <c r="G29">
        <v>8.8509000000000004E-2</v>
      </c>
      <c r="H29">
        <v>5.2967300000000002</v>
      </c>
      <c r="I29">
        <v>41.356200000000001</v>
      </c>
      <c r="J29">
        <v>10.244999999999999</v>
      </c>
      <c r="K29">
        <v>0.18076200000000001</v>
      </c>
      <c r="L29">
        <v>9.0757200000000005</v>
      </c>
      <c r="M29">
        <v>0</v>
      </c>
      <c r="N29">
        <v>0</v>
      </c>
      <c r="O29">
        <v>0</v>
      </c>
      <c r="P29">
        <v>0</v>
      </c>
      <c r="Q29">
        <v>2.0985200000000002</v>
      </c>
      <c r="R29">
        <v>0.112</v>
      </c>
      <c r="S29">
        <v>33.783299999999997</v>
      </c>
      <c r="T29">
        <v>102.248</v>
      </c>
      <c r="U29">
        <v>2.3425999999999999E-2</v>
      </c>
      <c r="V29">
        <v>0.14763899999999999</v>
      </c>
      <c r="W29">
        <v>10.008100000000001</v>
      </c>
      <c r="X29">
        <v>60.4452</v>
      </c>
      <c r="Y29">
        <v>13.180099999999999</v>
      </c>
      <c r="Z29">
        <v>0.233407</v>
      </c>
      <c r="AA29">
        <v>15.0503</v>
      </c>
      <c r="AB29">
        <v>0</v>
      </c>
      <c r="AC29">
        <v>0</v>
      </c>
      <c r="AD29">
        <v>0</v>
      </c>
      <c r="AE29">
        <v>0</v>
      </c>
      <c r="AF29">
        <v>3.0871900000000001</v>
      </c>
      <c r="AG29">
        <v>0.14252300000000001</v>
      </c>
      <c r="AH29">
        <v>-7.0139999999999994E-2</v>
      </c>
      <c r="AI29">
        <v>102.248</v>
      </c>
      <c r="AJ29">
        <v>1.6372000000000001E-2</v>
      </c>
      <c r="AK29">
        <v>2.6176999999999999E-2</v>
      </c>
      <c r="AL29">
        <v>1.4135E-2</v>
      </c>
      <c r="AM29">
        <v>4.3425999999999999E-2</v>
      </c>
      <c r="AN29">
        <v>2.9378000000000001E-2</v>
      </c>
      <c r="AO29">
        <v>2.9536E-2</v>
      </c>
      <c r="AP29">
        <v>1.3098E-2</v>
      </c>
      <c r="AQ29">
        <v>1.0167000000000001E-2</v>
      </c>
      <c r="AR29">
        <v>2.2134999999999998E-2</v>
      </c>
      <c r="AS29">
        <v>1.3095000000000001E-2</v>
      </c>
      <c r="AT29">
        <v>1.3618E-2</v>
      </c>
      <c r="AU29">
        <v>0.26728499999999999</v>
      </c>
      <c r="AV29">
        <v>68.089399999999998</v>
      </c>
      <c r="AW29">
        <v>16.324400000000001</v>
      </c>
      <c r="AX29">
        <v>0.53289699999999995</v>
      </c>
      <c r="AY29">
        <v>0.32972499999999999</v>
      </c>
      <c r="AZ29">
        <v>0.64174200000000003</v>
      </c>
      <c r="BA29">
        <v>8.7518399999999996</v>
      </c>
      <c r="BB29">
        <v>0.43915399999999999</v>
      </c>
      <c r="BC29">
        <v>-458.65</v>
      </c>
      <c r="BD29">
        <v>-259.7</v>
      </c>
      <c r="BE29">
        <v>-170.07</v>
      </c>
      <c r="BF29">
        <v>-75.311000000000007</v>
      </c>
      <c r="BG29">
        <v>6.8181200000000004</v>
      </c>
      <c r="BH29">
        <v>-5297</v>
      </c>
      <c r="BI29">
        <v>1323</v>
      </c>
      <c r="BJ29">
        <v>95</v>
      </c>
      <c r="BK29">
        <v>4.1800000000000002E-4</v>
      </c>
      <c r="BL29">
        <v>1.7030000000000001E-3</v>
      </c>
      <c r="BM29">
        <v>0.25149700000000003</v>
      </c>
      <c r="BN29">
        <v>0.99964200000000003</v>
      </c>
      <c r="BO29">
        <v>0.13770099999999999</v>
      </c>
      <c r="BP29">
        <v>1.0035000000000001E-2</v>
      </c>
      <c r="BQ29">
        <v>0.233765</v>
      </c>
      <c r="BR29">
        <v>-6.9999999999999994E-5</v>
      </c>
      <c r="BS29">
        <v>-3.6000000000000002E-4</v>
      </c>
      <c r="BT29">
        <v>-3.2000000000000003E-4</v>
      </c>
      <c r="BU29">
        <v>-3.8999999999999999E-4</v>
      </c>
      <c r="BV29">
        <v>1.8859000000000001E-2</v>
      </c>
      <c r="BW29">
        <v>41156.612731481502</v>
      </c>
    </row>
    <row r="30" spans="1:75" x14ac:dyDescent="0.2">
      <c r="A30" t="s">
        <v>93</v>
      </c>
      <c r="B30">
        <v>40</v>
      </c>
      <c r="C30">
        <v>15</v>
      </c>
      <c r="D30">
        <v>20</v>
      </c>
      <c r="E30">
        <v>10</v>
      </c>
      <c r="F30">
        <v>1.9619999999999999E-2</v>
      </c>
      <c r="G30">
        <v>9.9093000000000001E-2</v>
      </c>
      <c r="H30">
        <v>5.3789800000000003</v>
      </c>
      <c r="I30">
        <v>41.375300000000003</v>
      </c>
      <c r="J30">
        <v>10.1555</v>
      </c>
      <c r="K30">
        <v>0.15540499999999999</v>
      </c>
      <c r="L30">
        <v>9.1573600000000006</v>
      </c>
      <c r="M30">
        <v>6.783E-3</v>
      </c>
      <c r="N30">
        <v>1.6419E-2</v>
      </c>
      <c r="O30">
        <v>0</v>
      </c>
      <c r="P30">
        <v>0</v>
      </c>
      <c r="Q30">
        <v>1.96956</v>
      </c>
      <c r="R30">
        <v>0.112</v>
      </c>
      <c r="S30">
        <v>33.8506</v>
      </c>
      <c r="T30">
        <v>102.297</v>
      </c>
      <c r="U30">
        <v>4.1974999999999998E-2</v>
      </c>
      <c r="V30">
        <v>0.165293</v>
      </c>
      <c r="W30">
        <v>10.163500000000001</v>
      </c>
      <c r="X30">
        <v>60.473100000000002</v>
      </c>
      <c r="Y30">
        <v>13.065</v>
      </c>
      <c r="Z30">
        <v>0.20066500000000001</v>
      </c>
      <c r="AA30">
        <v>15.185700000000001</v>
      </c>
      <c r="AB30">
        <v>9.4900000000000002E-3</v>
      </c>
      <c r="AC30">
        <v>2.2133E-2</v>
      </c>
      <c r="AD30">
        <v>0</v>
      </c>
      <c r="AE30">
        <v>0</v>
      </c>
      <c r="AF30">
        <v>2.8974700000000002</v>
      </c>
      <c r="AG30">
        <v>0.14252300000000001</v>
      </c>
      <c r="AH30">
        <v>-7.0139999999999994E-2</v>
      </c>
      <c r="AI30">
        <v>102.297</v>
      </c>
      <c r="AJ30">
        <v>1.566E-2</v>
      </c>
      <c r="AK30">
        <v>2.6792E-2</v>
      </c>
      <c r="AL30">
        <v>1.2913000000000001E-2</v>
      </c>
      <c r="AM30">
        <v>4.4574000000000003E-2</v>
      </c>
      <c r="AN30">
        <v>2.8694999999999998E-2</v>
      </c>
      <c r="AO30">
        <v>3.1196000000000002E-2</v>
      </c>
      <c r="AP30">
        <v>1.3754000000000001E-2</v>
      </c>
      <c r="AQ30">
        <v>1.0085E-2</v>
      </c>
      <c r="AR30">
        <v>2.1172E-2</v>
      </c>
      <c r="AS30">
        <v>1.2630000000000001E-2</v>
      </c>
      <c r="AT30">
        <v>1.4286E-2</v>
      </c>
      <c r="AU30">
        <v>0.26816200000000001</v>
      </c>
      <c r="AV30">
        <v>36.965699999999998</v>
      </c>
      <c r="AW30">
        <v>15.1028</v>
      </c>
      <c r="AX30">
        <v>0.52662299999999995</v>
      </c>
      <c r="AY30">
        <v>0.33005200000000001</v>
      </c>
      <c r="AZ30">
        <v>0.64443499999999998</v>
      </c>
      <c r="BA30">
        <v>10.3734</v>
      </c>
      <c r="BB30">
        <v>0.43755300000000003</v>
      </c>
      <c r="BC30">
        <v>67.584599999999995</v>
      </c>
      <c r="BD30">
        <v>60.442900000000002</v>
      </c>
      <c r="BE30">
        <v>-353.06</v>
      </c>
      <c r="BF30">
        <v>-53.951999999999998</v>
      </c>
      <c r="BG30">
        <v>7.2338300000000002</v>
      </c>
      <c r="BH30">
        <v>-5839</v>
      </c>
      <c r="BI30">
        <v>899</v>
      </c>
      <c r="BJ30">
        <v>95</v>
      </c>
      <c r="BK30">
        <v>7.4799999999999997E-4</v>
      </c>
      <c r="BL30">
        <v>1.9059999999999999E-3</v>
      </c>
      <c r="BM30">
        <v>0.25542999999999999</v>
      </c>
      <c r="BN30">
        <v>0.99954500000000002</v>
      </c>
      <c r="BO30">
        <v>0.13645699999999999</v>
      </c>
      <c r="BP30">
        <v>8.6250000000000007E-3</v>
      </c>
      <c r="BQ30">
        <v>0.236152</v>
      </c>
      <c r="BR30">
        <v>5.0699999999999996E-4</v>
      </c>
      <c r="BS30">
        <v>1.5690000000000001E-3</v>
      </c>
      <c r="BT30">
        <v>-1.4999999999999999E-4</v>
      </c>
      <c r="BU30">
        <v>-5.6999999999999998E-4</v>
      </c>
      <c r="BV30">
        <v>1.7693E-2</v>
      </c>
      <c r="BW30">
        <v>41156.615092592598</v>
      </c>
    </row>
    <row r="31" spans="1:75" x14ac:dyDescent="0.2">
      <c r="A31" t="s">
        <v>93</v>
      </c>
      <c r="B31">
        <v>40</v>
      </c>
      <c r="C31">
        <v>15</v>
      </c>
      <c r="D31">
        <v>20</v>
      </c>
      <c r="E31">
        <v>10</v>
      </c>
      <c r="F31">
        <v>2.7328000000000002E-2</v>
      </c>
      <c r="G31">
        <v>5.5278000000000001E-2</v>
      </c>
      <c r="H31">
        <v>5.3071099999999998</v>
      </c>
      <c r="I31">
        <v>41.275500000000001</v>
      </c>
      <c r="J31">
        <v>10.2286</v>
      </c>
      <c r="K31">
        <v>0.184948</v>
      </c>
      <c r="L31">
        <v>9.2172099999999997</v>
      </c>
      <c r="M31">
        <v>8.0249999999999991E-3</v>
      </c>
      <c r="N31">
        <v>2.0740000000000001E-2</v>
      </c>
      <c r="O31">
        <v>3.5950000000000001E-3</v>
      </c>
      <c r="P31">
        <v>6.195E-3</v>
      </c>
      <c r="Q31">
        <v>2.2147800000000002</v>
      </c>
      <c r="R31">
        <v>0.112</v>
      </c>
      <c r="S31">
        <v>33.915300000000002</v>
      </c>
      <c r="T31">
        <v>102.577</v>
      </c>
      <c r="U31">
        <v>5.8464000000000002E-2</v>
      </c>
      <c r="V31">
        <v>9.2207999999999998E-2</v>
      </c>
      <c r="W31">
        <v>10.027699999999999</v>
      </c>
      <c r="X31">
        <v>60.327199999999998</v>
      </c>
      <c r="Y31">
        <v>13.1591</v>
      </c>
      <c r="Z31">
        <v>0.238811</v>
      </c>
      <c r="AA31">
        <v>15.2849</v>
      </c>
      <c r="AB31">
        <v>1.1228999999999999E-2</v>
      </c>
      <c r="AC31">
        <v>2.7956999999999999E-2</v>
      </c>
      <c r="AD31">
        <v>4.3299999999999996E-3</v>
      </c>
      <c r="AE31">
        <v>1.4194999999999999E-2</v>
      </c>
      <c r="AF31">
        <v>3.2582100000000001</v>
      </c>
      <c r="AG31">
        <v>0.14252300000000001</v>
      </c>
      <c r="AH31">
        <v>-7.0150000000000004E-2</v>
      </c>
      <c r="AI31">
        <v>102.577</v>
      </c>
      <c r="AJ31">
        <v>1.5633000000000001E-2</v>
      </c>
      <c r="AK31">
        <v>2.9829999999999999E-2</v>
      </c>
      <c r="AL31">
        <v>1.3693E-2</v>
      </c>
      <c r="AM31">
        <v>4.4213000000000002E-2</v>
      </c>
      <c r="AN31">
        <v>2.8704E-2</v>
      </c>
      <c r="AO31">
        <v>3.0109E-2</v>
      </c>
      <c r="AP31">
        <v>1.2654E-2</v>
      </c>
      <c r="AQ31">
        <v>1.0159E-2</v>
      </c>
      <c r="AR31">
        <v>2.0400999999999999E-2</v>
      </c>
      <c r="AS31">
        <v>1.2533000000000001E-2</v>
      </c>
      <c r="AT31">
        <v>1.1861E-2</v>
      </c>
      <c r="AU31">
        <v>0.27567000000000003</v>
      </c>
      <c r="AV31">
        <v>26.8476</v>
      </c>
      <c r="AW31">
        <v>27.005600000000001</v>
      </c>
      <c r="AX31">
        <v>0.53193500000000005</v>
      </c>
      <c r="AY31">
        <v>0.33043400000000001</v>
      </c>
      <c r="AZ31">
        <v>0.64214400000000005</v>
      </c>
      <c r="BA31">
        <v>8.7013800000000003</v>
      </c>
      <c r="BB31">
        <v>0.43545600000000001</v>
      </c>
      <c r="BC31">
        <v>57.692900000000002</v>
      </c>
      <c r="BD31">
        <v>46.8508</v>
      </c>
      <c r="BE31">
        <v>166.37700000000001</v>
      </c>
      <c r="BF31">
        <v>89.170100000000005</v>
      </c>
      <c r="BG31">
        <v>6.6581799999999998</v>
      </c>
      <c r="BH31">
        <v>-4934</v>
      </c>
      <c r="BI31">
        <v>781</v>
      </c>
      <c r="BJ31">
        <v>95</v>
      </c>
      <c r="BK31">
        <v>1.0430000000000001E-3</v>
      </c>
      <c r="BL31">
        <v>1.0629999999999999E-3</v>
      </c>
      <c r="BM31">
        <v>0.25191200000000002</v>
      </c>
      <c r="BN31">
        <v>0.99740099999999998</v>
      </c>
      <c r="BO31">
        <v>0.137459</v>
      </c>
      <c r="BP31">
        <v>1.0264000000000001E-2</v>
      </c>
      <c r="BQ31">
        <v>0.23764299999999999</v>
      </c>
      <c r="BR31">
        <v>5.9999999999999995E-4</v>
      </c>
      <c r="BS31">
        <v>1.9819999999999998E-3</v>
      </c>
      <c r="BT31">
        <v>3.2000000000000003E-4</v>
      </c>
      <c r="BU31">
        <v>3.1300000000000002E-4</v>
      </c>
      <c r="BV31">
        <v>1.9900000000000001E-2</v>
      </c>
      <c r="BW31">
        <v>41156.617430555598</v>
      </c>
    </row>
    <row r="32" spans="1:75" x14ac:dyDescent="0.2">
      <c r="A32" t="s">
        <v>93</v>
      </c>
      <c r="B32">
        <v>40</v>
      </c>
      <c r="C32">
        <v>15</v>
      </c>
      <c r="D32">
        <v>20</v>
      </c>
      <c r="E32">
        <v>10</v>
      </c>
      <c r="F32">
        <v>2.3403E-2</v>
      </c>
      <c r="G32">
        <v>7.0366999999999999E-2</v>
      </c>
      <c r="H32">
        <v>5.3015499999999998</v>
      </c>
      <c r="I32">
        <v>41.521999999999998</v>
      </c>
      <c r="J32">
        <v>10.275700000000001</v>
      </c>
      <c r="K32">
        <v>0.154275</v>
      </c>
      <c r="L32">
        <v>9.2039299999999997</v>
      </c>
      <c r="M32">
        <v>1.536E-3</v>
      </c>
      <c r="N32">
        <v>2.7903000000000001E-2</v>
      </c>
      <c r="O32">
        <v>0</v>
      </c>
      <c r="P32">
        <v>0</v>
      </c>
      <c r="Q32">
        <v>1.76505</v>
      </c>
      <c r="R32">
        <v>0.112</v>
      </c>
      <c r="S32">
        <v>33.804900000000004</v>
      </c>
      <c r="T32">
        <v>102.26300000000001</v>
      </c>
      <c r="U32">
        <v>5.0068000000000001E-2</v>
      </c>
      <c r="V32">
        <v>0.11737599999999999</v>
      </c>
      <c r="W32">
        <v>10.017200000000001</v>
      </c>
      <c r="X32">
        <v>60.6875</v>
      </c>
      <c r="Y32">
        <v>13.2197</v>
      </c>
      <c r="Z32">
        <v>0.19920599999999999</v>
      </c>
      <c r="AA32">
        <v>15.2629</v>
      </c>
      <c r="AB32">
        <v>2.1489999999999999E-3</v>
      </c>
      <c r="AC32">
        <v>3.7613000000000001E-2</v>
      </c>
      <c r="AD32">
        <v>0</v>
      </c>
      <c r="AE32">
        <v>0</v>
      </c>
      <c r="AF32">
        <v>2.5966</v>
      </c>
      <c r="AG32">
        <v>0.14252300000000001</v>
      </c>
      <c r="AH32">
        <v>-7.0150000000000004E-2</v>
      </c>
      <c r="AI32">
        <v>102.26300000000001</v>
      </c>
      <c r="AJ32">
        <v>1.5571E-2</v>
      </c>
      <c r="AK32">
        <v>2.9481E-2</v>
      </c>
      <c r="AL32">
        <v>1.3277000000000001E-2</v>
      </c>
      <c r="AM32">
        <v>4.3473999999999999E-2</v>
      </c>
      <c r="AN32">
        <v>2.8995E-2</v>
      </c>
      <c r="AO32">
        <v>3.1461000000000003E-2</v>
      </c>
      <c r="AP32">
        <v>1.4087000000000001E-2</v>
      </c>
      <c r="AQ32">
        <v>9.8980000000000005E-3</v>
      </c>
      <c r="AR32">
        <v>1.9498999999999999E-2</v>
      </c>
      <c r="AS32">
        <v>1.2982E-2</v>
      </c>
      <c r="AT32">
        <v>1.3140000000000001E-2</v>
      </c>
      <c r="AU32">
        <v>0.27949600000000002</v>
      </c>
      <c r="AV32">
        <v>31.029699999999998</v>
      </c>
      <c r="AW32">
        <v>21.5962</v>
      </c>
      <c r="AX32">
        <v>0.53169599999999995</v>
      </c>
      <c r="AY32">
        <v>0.32935700000000001</v>
      </c>
      <c r="AZ32">
        <v>0.64097199999999999</v>
      </c>
      <c r="BA32">
        <v>10.507099999999999</v>
      </c>
      <c r="BB32">
        <v>0.437002</v>
      </c>
      <c r="BC32">
        <v>289.36700000000002</v>
      </c>
      <c r="BD32">
        <v>34.203099999999999</v>
      </c>
      <c r="BE32">
        <v>-70.959000000000003</v>
      </c>
      <c r="BF32">
        <v>-92.141999999999996</v>
      </c>
      <c r="BG32">
        <v>8.2555599999999991</v>
      </c>
      <c r="BH32">
        <v>-5023</v>
      </c>
      <c r="BI32">
        <v>325</v>
      </c>
      <c r="BJ32">
        <v>94</v>
      </c>
      <c r="BK32">
        <v>8.9300000000000002E-4</v>
      </c>
      <c r="BL32">
        <v>1.354E-3</v>
      </c>
      <c r="BM32">
        <v>0.25150800000000001</v>
      </c>
      <c r="BN32">
        <v>1.0034099999999999</v>
      </c>
      <c r="BO32">
        <v>0.13808500000000001</v>
      </c>
      <c r="BP32">
        <v>8.5649999999999997E-3</v>
      </c>
      <c r="BQ32">
        <v>0.23716300000000001</v>
      </c>
      <c r="BR32">
        <v>1.15E-4</v>
      </c>
      <c r="BS32">
        <v>2.6640000000000001E-3</v>
      </c>
      <c r="BT32">
        <v>-7.5000000000000002E-4</v>
      </c>
      <c r="BU32">
        <v>-3.1E-4</v>
      </c>
      <c r="BV32">
        <v>1.5857E-2</v>
      </c>
      <c r="BW32">
        <v>41156.619791666701</v>
      </c>
    </row>
    <row r="33" spans="1:91" x14ac:dyDescent="0.2">
      <c r="A33" t="s">
        <v>0</v>
      </c>
      <c r="B33" t="s">
        <v>1</v>
      </c>
      <c r="C33" t="s">
        <v>2</v>
      </c>
      <c r="D33" t="s">
        <v>3</v>
      </c>
      <c r="E33" t="s">
        <v>4</v>
      </c>
      <c r="F33" t="s">
        <v>5</v>
      </c>
      <c r="G33" t="s">
        <v>6</v>
      </c>
      <c r="H33" t="s">
        <v>7</v>
      </c>
      <c r="I33" t="s">
        <v>8</v>
      </c>
      <c r="J33" t="s">
        <v>9</v>
      </c>
      <c r="K33" t="s">
        <v>10</v>
      </c>
      <c r="L33" t="s">
        <v>11</v>
      </c>
      <c r="M33" t="s">
        <v>12</v>
      </c>
      <c r="N33" t="s">
        <v>13</v>
      </c>
      <c r="O33" t="s">
        <v>14</v>
      </c>
      <c r="P33" t="s">
        <v>15</v>
      </c>
      <c r="Q33" t="s">
        <v>18</v>
      </c>
      <c r="R33" t="s">
        <v>19</v>
      </c>
      <c r="S33" t="s">
        <v>20</v>
      </c>
      <c r="T33" t="s">
        <v>21</v>
      </c>
      <c r="U33" t="s">
        <v>22</v>
      </c>
      <c r="V33" t="s">
        <v>23</v>
      </c>
      <c r="W33" t="s">
        <v>24</v>
      </c>
      <c r="X33" t="s">
        <v>25</v>
      </c>
      <c r="Y33" t="s">
        <v>26</v>
      </c>
      <c r="Z33" t="s">
        <v>27</v>
      </c>
      <c r="AA33" t="s">
        <v>28</v>
      </c>
      <c r="AB33" t="s">
        <v>29</v>
      </c>
      <c r="AC33" t="s">
        <v>30</v>
      </c>
      <c r="AD33" t="s">
        <v>31</v>
      </c>
      <c r="AE33" t="s">
        <v>34</v>
      </c>
      <c r="AF33" t="s">
        <v>35</v>
      </c>
      <c r="AG33" t="s">
        <v>20</v>
      </c>
      <c r="AH33" t="s">
        <v>36</v>
      </c>
      <c r="AI33" t="s">
        <v>37</v>
      </c>
      <c r="AJ33" t="s">
        <v>38</v>
      </c>
      <c r="AK33" t="s">
        <v>39</v>
      </c>
      <c r="AL33" t="s">
        <v>40</v>
      </c>
      <c r="AM33" t="s">
        <v>41</v>
      </c>
      <c r="AN33" t="s">
        <v>42</v>
      </c>
      <c r="AO33" t="s">
        <v>43</v>
      </c>
      <c r="AP33" t="s">
        <v>44</v>
      </c>
      <c r="AQ33" t="s">
        <v>45</v>
      </c>
      <c r="AR33" t="s">
        <v>46</v>
      </c>
      <c r="AS33" t="s">
        <v>49</v>
      </c>
      <c r="AT33" t="s">
        <v>50</v>
      </c>
      <c r="AU33" t="s">
        <v>51</v>
      </c>
      <c r="AV33" t="s">
        <v>52</v>
      </c>
      <c r="AW33" t="s">
        <v>53</v>
      </c>
      <c r="AX33" t="s">
        <v>54</v>
      </c>
      <c r="AY33" t="s">
        <v>55</v>
      </c>
      <c r="AZ33" t="s">
        <v>56</v>
      </c>
      <c r="BA33" t="s">
        <v>57</v>
      </c>
      <c r="BB33" t="s">
        <v>58</v>
      </c>
      <c r="BC33" t="s">
        <v>59</v>
      </c>
      <c r="BD33" t="s">
        <v>60</v>
      </c>
      <c r="BE33" t="s">
        <v>63</v>
      </c>
      <c r="BF33" t="s">
        <v>64</v>
      </c>
      <c r="BG33" t="s">
        <v>65</v>
      </c>
      <c r="BH33" t="s">
        <v>66</v>
      </c>
      <c r="BI33" t="s">
        <v>67</v>
      </c>
      <c r="BJ33" t="s">
        <v>68</v>
      </c>
      <c r="BK33" t="s">
        <v>69</v>
      </c>
      <c r="BL33" t="s">
        <v>70</v>
      </c>
      <c r="BM33" t="s">
        <v>71</v>
      </c>
      <c r="BN33" t="s">
        <v>72</v>
      </c>
      <c r="BO33" t="s">
        <v>73</v>
      </c>
      <c r="BP33" t="s">
        <v>74</v>
      </c>
      <c r="BQ33" t="s">
        <v>75</v>
      </c>
      <c r="BR33" t="s">
        <v>76</v>
      </c>
      <c r="BS33" t="s">
        <v>77</v>
      </c>
      <c r="BT33" t="s">
        <v>80</v>
      </c>
      <c r="BU33" t="s">
        <v>81</v>
      </c>
    </row>
    <row r="34" spans="1:91" x14ac:dyDescent="0.2">
      <c r="A34" t="s">
        <v>94</v>
      </c>
      <c r="B34">
        <v>40</v>
      </c>
      <c r="C34">
        <v>15</v>
      </c>
      <c r="D34">
        <v>20</v>
      </c>
      <c r="E34">
        <v>10</v>
      </c>
      <c r="F34">
        <v>30.546299999999999</v>
      </c>
      <c r="G34">
        <v>1.6892000000000001E-2</v>
      </c>
      <c r="H34">
        <v>10.5871</v>
      </c>
      <c r="I34">
        <v>0</v>
      </c>
      <c r="J34">
        <v>0.11082699999999999</v>
      </c>
      <c r="K34">
        <v>0</v>
      </c>
      <c r="L34">
        <v>0</v>
      </c>
      <c r="M34">
        <v>0.39828200000000002</v>
      </c>
      <c r="N34">
        <v>6.9976599999999998</v>
      </c>
      <c r="O34">
        <v>2.2179199999999999</v>
      </c>
      <c r="P34">
        <v>0</v>
      </c>
      <c r="Q34">
        <v>2.7643000000000001E-2</v>
      </c>
      <c r="R34">
        <v>47.315800000000003</v>
      </c>
      <c r="S34">
        <v>98.218500000000006</v>
      </c>
      <c r="T34">
        <v>65.349500000000006</v>
      </c>
      <c r="U34">
        <v>2.8177000000000001E-2</v>
      </c>
      <c r="V34">
        <v>20.004200000000001</v>
      </c>
      <c r="W34">
        <v>0</v>
      </c>
      <c r="X34">
        <v>0.14257800000000001</v>
      </c>
      <c r="Y34">
        <v>0</v>
      </c>
      <c r="Z34">
        <v>0</v>
      </c>
      <c r="AA34">
        <v>0.55727599999999999</v>
      </c>
      <c r="AB34">
        <v>9.4326799999999995</v>
      </c>
      <c r="AC34">
        <v>2.6717</v>
      </c>
      <c r="AD34">
        <v>0</v>
      </c>
      <c r="AE34">
        <v>4.0667000000000002E-2</v>
      </c>
      <c r="AF34">
        <v>-8.2500000000000004E-3</v>
      </c>
      <c r="AG34">
        <v>98.218500000000006</v>
      </c>
      <c r="AH34">
        <v>1.6839E-2</v>
      </c>
      <c r="AI34">
        <v>2.7021E-2</v>
      </c>
      <c r="AJ34">
        <v>1.1440000000000001E-2</v>
      </c>
      <c r="AK34">
        <v>2.2114999999999999E-2</v>
      </c>
      <c r="AL34">
        <v>2.2828000000000001E-2</v>
      </c>
      <c r="AM34">
        <v>2.4673E-2</v>
      </c>
      <c r="AN34">
        <v>8.9300000000000004E-3</v>
      </c>
      <c r="AO34">
        <v>9.1219999999999999E-3</v>
      </c>
      <c r="AP34">
        <v>2.3661000000000001E-2</v>
      </c>
      <c r="AQ34">
        <v>1.2116E-2</v>
      </c>
      <c r="AR34">
        <v>1.1559E-2</v>
      </c>
      <c r="AS34">
        <v>0.114611</v>
      </c>
      <c r="AT34">
        <v>0.23352700000000001</v>
      </c>
      <c r="AU34">
        <v>75.638400000000004</v>
      </c>
      <c r="AV34">
        <v>0.329351</v>
      </c>
      <c r="AW34">
        <v>-71.585999999999999</v>
      </c>
      <c r="AX34">
        <v>11.104699999999999</v>
      </c>
      <c r="AY34">
        <v>-51.774000000000001</v>
      </c>
      <c r="AZ34">
        <v>-51.423000000000002</v>
      </c>
      <c r="BA34">
        <v>1.97871</v>
      </c>
      <c r="BB34">
        <v>0.72806800000000005</v>
      </c>
      <c r="BC34">
        <v>1.1338600000000001</v>
      </c>
      <c r="BD34">
        <v>-99.314999999999998</v>
      </c>
      <c r="BE34">
        <v>197.64500000000001</v>
      </c>
      <c r="BF34">
        <v>-10538</v>
      </c>
      <c r="BG34">
        <v>22248</v>
      </c>
      <c r="BH34">
        <v>83</v>
      </c>
      <c r="BI34">
        <v>1.28156</v>
      </c>
      <c r="BJ34">
        <v>2.5900000000000001E-4</v>
      </c>
      <c r="BK34">
        <v>0.63954599999999995</v>
      </c>
      <c r="BL34">
        <v>-2.9E-4</v>
      </c>
      <c r="BM34">
        <v>1.4170000000000001E-3</v>
      </c>
      <c r="BN34">
        <v>-1.0499999999999999E-3</v>
      </c>
      <c r="BO34">
        <v>-2.4000000000000001E-4</v>
      </c>
      <c r="BP34">
        <v>2.5817E-2</v>
      </c>
      <c r="BQ34">
        <v>1.01397</v>
      </c>
      <c r="BR34">
        <v>0.174592</v>
      </c>
      <c r="BS34">
        <v>-2.2000000000000001E-4</v>
      </c>
      <c r="BT34">
        <v>2.2800000000000001E-4</v>
      </c>
      <c r="BU34">
        <v>41156.622199074103</v>
      </c>
    </row>
    <row r="35" spans="1:91" x14ac:dyDescent="0.2">
      <c r="A35" t="s">
        <v>94</v>
      </c>
      <c r="B35">
        <v>40</v>
      </c>
      <c r="C35">
        <v>15</v>
      </c>
      <c r="D35">
        <v>20</v>
      </c>
      <c r="E35">
        <v>10</v>
      </c>
      <c r="F35">
        <v>30.857900000000001</v>
      </c>
      <c r="G35">
        <v>1.4978999999999999E-2</v>
      </c>
      <c r="H35">
        <v>10.7296</v>
      </c>
      <c r="I35">
        <v>0</v>
      </c>
      <c r="J35">
        <v>8.2614000000000007E-2</v>
      </c>
      <c r="K35">
        <v>0</v>
      </c>
      <c r="L35">
        <v>1.09E-3</v>
      </c>
      <c r="M35">
        <v>0.419956</v>
      </c>
      <c r="N35">
        <v>6.8330599999999997</v>
      </c>
      <c r="O35">
        <v>2.0300400000000001</v>
      </c>
      <c r="P35">
        <v>1.3300000000000001E-4</v>
      </c>
      <c r="Q35">
        <v>7.3155999999999999E-2</v>
      </c>
      <c r="R35">
        <v>47.723500000000001</v>
      </c>
      <c r="S35">
        <v>98.766000000000005</v>
      </c>
      <c r="T35">
        <v>66.016099999999994</v>
      </c>
      <c r="U35">
        <v>2.4986000000000001E-2</v>
      </c>
      <c r="V35">
        <v>20.273299999999999</v>
      </c>
      <c r="W35">
        <v>0</v>
      </c>
      <c r="X35">
        <v>0.106283</v>
      </c>
      <c r="Y35">
        <v>0</v>
      </c>
      <c r="Z35">
        <v>1.8079999999999999E-3</v>
      </c>
      <c r="AA35">
        <v>0.58760199999999996</v>
      </c>
      <c r="AB35">
        <v>9.2108100000000004</v>
      </c>
      <c r="AC35">
        <v>2.44537</v>
      </c>
      <c r="AD35">
        <v>3.0600000000000001E-4</v>
      </c>
      <c r="AE35">
        <v>0.10762099999999999</v>
      </c>
      <c r="AF35">
        <v>-8.2500000000000004E-3</v>
      </c>
      <c r="AG35">
        <v>98.766000000000005</v>
      </c>
      <c r="AH35">
        <v>1.6471E-2</v>
      </c>
      <c r="AI35">
        <v>2.6117999999999999E-2</v>
      </c>
      <c r="AJ35">
        <v>1.1693E-2</v>
      </c>
      <c r="AK35">
        <v>2.3598999999999998E-2</v>
      </c>
      <c r="AL35">
        <v>2.5631000000000001E-2</v>
      </c>
      <c r="AM35">
        <v>2.4176E-2</v>
      </c>
      <c r="AN35">
        <v>8.4919999999999995E-3</v>
      </c>
      <c r="AO35">
        <v>9.4079999999999997E-3</v>
      </c>
      <c r="AP35">
        <v>2.3785000000000001E-2</v>
      </c>
      <c r="AQ35">
        <v>1.2257000000000001E-2</v>
      </c>
      <c r="AR35">
        <v>1.2085E-2</v>
      </c>
      <c r="AS35">
        <v>0.110987</v>
      </c>
      <c r="AT35">
        <v>0.232269</v>
      </c>
      <c r="AU35">
        <v>82.225899999999996</v>
      </c>
      <c r="AV35">
        <v>0.32705299999999998</v>
      </c>
      <c r="AW35">
        <v>-68.849999999999994</v>
      </c>
      <c r="AX35">
        <v>15.6243</v>
      </c>
      <c r="AY35">
        <v>-52.454999999999998</v>
      </c>
      <c r="AZ35">
        <v>350.05</v>
      </c>
      <c r="BA35">
        <v>1.92923</v>
      </c>
      <c r="BB35">
        <v>0.73751800000000001</v>
      </c>
      <c r="BC35">
        <v>1.1890499999999999</v>
      </c>
      <c r="BD35">
        <v>4056.1</v>
      </c>
      <c r="BE35">
        <v>73.763400000000004</v>
      </c>
      <c r="BF35">
        <v>-10322</v>
      </c>
      <c r="BG35">
        <v>21985</v>
      </c>
      <c r="BH35">
        <v>83</v>
      </c>
      <c r="BI35">
        <v>1.2949200000000001</v>
      </c>
      <c r="BJ35">
        <v>2.2900000000000001E-4</v>
      </c>
      <c r="BK35">
        <v>0.64911200000000002</v>
      </c>
      <c r="BL35">
        <v>-3.2000000000000003E-4</v>
      </c>
      <c r="BM35">
        <v>1.0560000000000001E-3</v>
      </c>
      <c r="BN35">
        <v>-1.01E-3</v>
      </c>
      <c r="BO35">
        <v>3.4999999999999997E-5</v>
      </c>
      <c r="BP35">
        <v>2.7227000000000001E-2</v>
      </c>
      <c r="BQ35">
        <v>0.98977199999999999</v>
      </c>
      <c r="BR35">
        <v>0.15975</v>
      </c>
      <c r="BS35">
        <v>6.0000000000000002E-6</v>
      </c>
      <c r="BT35">
        <v>6.0400000000000004E-4</v>
      </c>
      <c r="BU35">
        <v>41156.624560185199</v>
      </c>
    </row>
    <row r="36" spans="1:91" x14ac:dyDescent="0.2">
      <c r="A36" t="s">
        <v>94</v>
      </c>
      <c r="B36">
        <v>40</v>
      </c>
      <c r="C36">
        <v>15</v>
      </c>
      <c r="D36">
        <v>20</v>
      </c>
      <c r="E36">
        <v>10</v>
      </c>
      <c r="F36">
        <v>30.598099999999999</v>
      </c>
      <c r="G36">
        <v>2.4924999999999999E-2</v>
      </c>
      <c r="H36">
        <v>10.583600000000001</v>
      </c>
      <c r="I36">
        <v>0</v>
      </c>
      <c r="J36">
        <v>0.119995</v>
      </c>
      <c r="K36">
        <v>0</v>
      </c>
      <c r="L36">
        <v>2.2850000000000001E-3</v>
      </c>
      <c r="M36">
        <v>0.41381499999999999</v>
      </c>
      <c r="N36">
        <v>6.8545699999999998</v>
      </c>
      <c r="O36">
        <v>2.1923900000000001</v>
      </c>
      <c r="P36">
        <v>8.6660000000000001E-3</v>
      </c>
      <c r="Q36">
        <v>4.4016E-2</v>
      </c>
      <c r="R36">
        <v>47.351199999999999</v>
      </c>
      <c r="S36">
        <v>98.193600000000004</v>
      </c>
      <c r="T36">
        <v>65.460300000000004</v>
      </c>
      <c r="U36">
        <v>4.1576000000000002E-2</v>
      </c>
      <c r="V36">
        <v>19.997499999999999</v>
      </c>
      <c r="W36">
        <v>0</v>
      </c>
      <c r="X36">
        <v>0.15437400000000001</v>
      </c>
      <c r="Y36">
        <v>0</v>
      </c>
      <c r="Z36">
        <v>3.79E-3</v>
      </c>
      <c r="AA36">
        <v>0.57901000000000002</v>
      </c>
      <c r="AB36">
        <v>9.2398100000000003</v>
      </c>
      <c r="AC36">
        <v>2.6409400000000001</v>
      </c>
      <c r="AD36">
        <v>1.9857E-2</v>
      </c>
      <c r="AE36">
        <v>6.4753000000000005E-2</v>
      </c>
      <c r="AF36">
        <v>-8.26E-3</v>
      </c>
      <c r="AG36">
        <v>98.193600000000004</v>
      </c>
      <c r="AH36">
        <v>1.6830999999999999E-2</v>
      </c>
      <c r="AI36">
        <v>2.683E-2</v>
      </c>
      <c r="AJ36">
        <v>1.1828E-2</v>
      </c>
      <c r="AK36">
        <v>2.094E-2</v>
      </c>
      <c r="AL36">
        <v>2.3382E-2</v>
      </c>
      <c r="AM36">
        <v>2.4423E-2</v>
      </c>
      <c r="AN36">
        <v>8.515E-3</v>
      </c>
      <c r="AO36">
        <v>9.5910000000000006E-3</v>
      </c>
      <c r="AP36">
        <v>2.4201E-2</v>
      </c>
      <c r="AQ36">
        <v>1.2278000000000001E-2</v>
      </c>
      <c r="AR36">
        <v>1.1294E-2</v>
      </c>
      <c r="AS36">
        <v>0.112388</v>
      </c>
      <c r="AT36">
        <v>0.233269</v>
      </c>
      <c r="AU36">
        <v>52.216299999999997</v>
      </c>
      <c r="AV36">
        <v>0.32952700000000001</v>
      </c>
      <c r="AW36">
        <v>-543.67999999999995</v>
      </c>
      <c r="AX36">
        <v>10.557399999999999</v>
      </c>
      <c r="AY36">
        <v>-43.341999999999999</v>
      </c>
      <c r="AZ36">
        <v>168.41</v>
      </c>
      <c r="BA36">
        <v>1.9577899999999999</v>
      </c>
      <c r="BB36">
        <v>0.73701000000000005</v>
      </c>
      <c r="BC36">
        <v>1.1415900000000001</v>
      </c>
      <c r="BD36">
        <v>62.527000000000001</v>
      </c>
      <c r="BE36">
        <v>122.596</v>
      </c>
      <c r="BF36">
        <v>-10682</v>
      </c>
      <c r="BG36">
        <v>21466</v>
      </c>
      <c r="BH36">
        <v>83</v>
      </c>
      <c r="BI36">
        <v>1.2843599999999999</v>
      </c>
      <c r="BJ36">
        <v>3.8099999999999999E-4</v>
      </c>
      <c r="BK36">
        <v>0.63982399999999995</v>
      </c>
      <c r="BL36">
        <v>-4.0000000000000003E-5</v>
      </c>
      <c r="BM36">
        <v>1.534E-3</v>
      </c>
      <c r="BN36">
        <v>-1.23E-3</v>
      </c>
      <c r="BO36">
        <v>7.3999999999999996E-5</v>
      </c>
      <c r="BP36">
        <v>2.6825000000000002E-2</v>
      </c>
      <c r="BQ36">
        <v>0.99237799999999998</v>
      </c>
      <c r="BR36">
        <v>0.17258200000000001</v>
      </c>
      <c r="BS36">
        <v>3.7800000000000003E-4</v>
      </c>
      <c r="BT36">
        <v>3.6299999999999999E-4</v>
      </c>
      <c r="BU36">
        <v>41156.626898148097</v>
      </c>
    </row>
    <row r="37" spans="1:91" x14ac:dyDescent="0.2">
      <c r="A37" t="s">
        <v>94</v>
      </c>
      <c r="B37">
        <v>40</v>
      </c>
      <c r="C37">
        <v>15</v>
      </c>
      <c r="D37">
        <v>20</v>
      </c>
      <c r="E37">
        <v>10</v>
      </c>
      <c r="F37">
        <v>30.553000000000001</v>
      </c>
      <c r="G37">
        <v>0</v>
      </c>
      <c r="H37">
        <v>10.5633</v>
      </c>
      <c r="I37">
        <v>1.5920000000000001E-3</v>
      </c>
      <c r="J37">
        <v>0.11129500000000001</v>
      </c>
      <c r="K37">
        <v>5.5919999999999997E-3</v>
      </c>
      <c r="L37">
        <v>0</v>
      </c>
      <c r="M37">
        <v>0.42507299999999998</v>
      </c>
      <c r="N37">
        <v>6.9291400000000003</v>
      </c>
      <c r="O37">
        <v>2.1000700000000001</v>
      </c>
      <c r="P37">
        <v>7.6660000000000001E-3</v>
      </c>
      <c r="Q37">
        <v>3.9301999999999997E-2</v>
      </c>
      <c r="R37">
        <v>47.271599999999999</v>
      </c>
      <c r="S37">
        <v>98.007599999999996</v>
      </c>
      <c r="T37">
        <v>65.363799999999998</v>
      </c>
      <c r="U37">
        <v>0</v>
      </c>
      <c r="V37">
        <v>19.959099999999999</v>
      </c>
      <c r="W37">
        <v>2.3270000000000001E-3</v>
      </c>
      <c r="X37">
        <v>0.143181</v>
      </c>
      <c r="Y37">
        <v>7.221E-3</v>
      </c>
      <c r="Z37">
        <v>0</v>
      </c>
      <c r="AA37">
        <v>0.59476300000000004</v>
      </c>
      <c r="AB37">
        <v>9.3403299999999998</v>
      </c>
      <c r="AC37">
        <v>2.5297200000000002</v>
      </c>
      <c r="AD37">
        <v>1.7565000000000001E-2</v>
      </c>
      <c r="AE37">
        <v>5.7818000000000001E-2</v>
      </c>
      <c r="AF37">
        <v>-8.26E-3</v>
      </c>
      <c r="AG37">
        <v>98.007599999999996</v>
      </c>
      <c r="AH37">
        <v>1.6590000000000001E-2</v>
      </c>
      <c r="AI37">
        <v>3.1712999999999998E-2</v>
      </c>
      <c r="AJ37">
        <v>1.1859E-2</v>
      </c>
      <c r="AK37">
        <v>2.1346E-2</v>
      </c>
      <c r="AL37">
        <v>2.4354000000000001E-2</v>
      </c>
      <c r="AM37">
        <v>2.3004E-2</v>
      </c>
      <c r="AN37">
        <v>8.2570000000000005E-3</v>
      </c>
      <c r="AO37">
        <v>8.8889999999999993E-3</v>
      </c>
      <c r="AP37">
        <v>2.4735E-2</v>
      </c>
      <c r="AQ37">
        <v>1.1957000000000001E-2</v>
      </c>
      <c r="AR37">
        <v>1.1029000000000001E-2</v>
      </c>
      <c r="AS37">
        <v>0.11392099999999999</v>
      </c>
      <c r="AT37">
        <v>0.23347699999999999</v>
      </c>
      <c r="AU37">
        <v>-123.39</v>
      </c>
      <c r="AV37">
        <v>0.32998699999999997</v>
      </c>
      <c r="AW37">
        <v>602.10199999999998</v>
      </c>
      <c r="AX37">
        <v>11.5791</v>
      </c>
      <c r="AY37">
        <v>186.16900000000001</v>
      </c>
      <c r="AZ37">
        <v>-674.1</v>
      </c>
      <c r="BA37">
        <v>1.8869800000000001</v>
      </c>
      <c r="BB37">
        <v>0.73345700000000003</v>
      </c>
      <c r="BC37">
        <v>1.16635</v>
      </c>
      <c r="BD37">
        <v>68.6982</v>
      </c>
      <c r="BE37">
        <v>138.846</v>
      </c>
      <c r="BF37">
        <v>-10998</v>
      </c>
      <c r="BG37">
        <v>21665</v>
      </c>
      <c r="BH37">
        <v>83</v>
      </c>
      <c r="BI37">
        <v>1.2820800000000001</v>
      </c>
      <c r="BJ37">
        <v>-1.7000000000000001E-4</v>
      </c>
      <c r="BK37">
        <v>0.63833300000000004</v>
      </c>
      <c r="BL37">
        <v>3.4999999999999997E-5</v>
      </c>
      <c r="BM37">
        <v>1.423E-3</v>
      </c>
      <c r="BN37">
        <v>2.8499999999999999E-4</v>
      </c>
      <c r="BO37">
        <v>-2.0000000000000002E-5</v>
      </c>
      <c r="BP37">
        <v>2.7557000000000002E-2</v>
      </c>
      <c r="BQ37">
        <v>1.0038800000000001</v>
      </c>
      <c r="BR37">
        <v>0.165293</v>
      </c>
      <c r="BS37">
        <v>3.3500000000000001E-4</v>
      </c>
      <c r="BT37">
        <v>3.2400000000000001E-4</v>
      </c>
      <c r="BU37">
        <v>41156.629236111097</v>
      </c>
    </row>
    <row r="38" spans="1:91" x14ac:dyDescent="0.2">
      <c r="A38" t="s">
        <v>95</v>
      </c>
      <c r="B38">
        <v>40</v>
      </c>
      <c r="C38">
        <v>15</v>
      </c>
      <c r="D38">
        <v>20</v>
      </c>
      <c r="E38">
        <v>10</v>
      </c>
      <c r="F38">
        <v>29.961400000000001</v>
      </c>
      <c r="G38">
        <v>0</v>
      </c>
      <c r="H38">
        <v>9.9894800000000004</v>
      </c>
      <c r="I38">
        <v>2.6123E-2</v>
      </c>
      <c r="J38">
        <v>3.2325E-2</v>
      </c>
      <c r="K38">
        <v>1.6073E-2</v>
      </c>
      <c r="L38">
        <v>4.5009999999999998E-3</v>
      </c>
      <c r="M38">
        <v>5.5490000000000001E-3</v>
      </c>
      <c r="N38">
        <v>0.78334199999999998</v>
      </c>
      <c r="O38">
        <v>12.6821</v>
      </c>
      <c r="P38">
        <v>0</v>
      </c>
      <c r="Q38">
        <v>0</v>
      </c>
      <c r="R38">
        <v>45.932099999999998</v>
      </c>
      <c r="S38">
        <v>99.432900000000004</v>
      </c>
      <c r="T38">
        <v>64.098100000000002</v>
      </c>
      <c r="U38">
        <v>0</v>
      </c>
      <c r="V38">
        <v>18.8749</v>
      </c>
      <c r="W38">
        <v>3.8181E-2</v>
      </c>
      <c r="X38">
        <v>4.1585999999999998E-2</v>
      </c>
      <c r="Y38">
        <v>2.0754000000000002E-2</v>
      </c>
      <c r="Z38">
        <v>7.4650000000000003E-3</v>
      </c>
      <c r="AA38">
        <v>7.7640000000000001E-3</v>
      </c>
      <c r="AB38">
        <v>1.05593</v>
      </c>
      <c r="AC38">
        <v>15.2767</v>
      </c>
      <c r="AD38">
        <v>0</v>
      </c>
      <c r="AE38">
        <v>0</v>
      </c>
      <c r="AF38">
        <v>1.141E-2</v>
      </c>
      <c r="AG38">
        <v>99.432900000000004</v>
      </c>
      <c r="AH38">
        <v>1.8672999999999999E-2</v>
      </c>
      <c r="AI38">
        <v>3.0661999999999998E-2</v>
      </c>
      <c r="AJ38">
        <v>1.1923E-2</v>
      </c>
      <c r="AK38">
        <v>1.9727000000000001E-2</v>
      </c>
      <c r="AL38">
        <v>2.4081999999999999E-2</v>
      </c>
      <c r="AM38">
        <v>2.2977999999999998E-2</v>
      </c>
      <c r="AN38">
        <v>8.3320000000000009E-3</v>
      </c>
      <c r="AO38">
        <v>1.0574E-2</v>
      </c>
      <c r="AP38">
        <v>1.6632000000000001E-2</v>
      </c>
      <c r="AQ38">
        <v>1.4827999999999999E-2</v>
      </c>
      <c r="AR38">
        <v>1.2437E-2</v>
      </c>
      <c r="AS38">
        <v>0.11865000000000001</v>
      </c>
      <c r="AT38">
        <v>0.232548</v>
      </c>
      <c r="AU38">
        <v>-105.14</v>
      </c>
      <c r="AV38">
        <v>0.33392699999999997</v>
      </c>
      <c r="AW38">
        <v>36.446399999999997</v>
      </c>
      <c r="AX38">
        <v>35.2363</v>
      </c>
      <c r="AY38">
        <v>66.113</v>
      </c>
      <c r="AZ38">
        <v>84.508200000000002</v>
      </c>
      <c r="BA38">
        <v>86.442400000000006</v>
      </c>
      <c r="BB38">
        <v>2.37412</v>
      </c>
      <c r="BC38">
        <v>0.46268900000000002</v>
      </c>
      <c r="BD38">
        <v>-140.76</v>
      </c>
      <c r="BE38">
        <v>-343.93</v>
      </c>
      <c r="BF38">
        <v>-8017</v>
      </c>
      <c r="BG38">
        <v>24522</v>
      </c>
      <c r="BH38">
        <v>87</v>
      </c>
      <c r="BI38">
        <v>1.29698</v>
      </c>
      <c r="BJ38">
        <v>-1.9000000000000001E-4</v>
      </c>
      <c r="BK38">
        <v>0.62489799999999995</v>
      </c>
      <c r="BL38">
        <v>5.6800000000000004E-4</v>
      </c>
      <c r="BM38">
        <v>4.1399999999999998E-4</v>
      </c>
      <c r="BN38">
        <v>8.2100000000000001E-4</v>
      </c>
      <c r="BO38">
        <v>1.5200000000000001E-4</v>
      </c>
      <c r="BP38">
        <v>3.5399999999999999E-4</v>
      </c>
      <c r="BQ38">
        <v>0.108656</v>
      </c>
      <c r="BR38">
        <v>1.0090399999999999</v>
      </c>
      <c r="BS38">
        <v>-1.7000000000000001E-4</v>
      </c>
      <c r="BT38">
        <v>-1.2999999999999999E-4</v>
      </c>
      <c r="BU38">
        <v>41156.631608796299</v>
      </c>
    </row>
    <row r="39" spans="1:91" x14ac:dyDescent="0.2">
      <c r="A39" t="s">
        <v>95</v>
      </c>
      <c r="B39">
        <v>40</v>
      </c>
      <c r="C39">
        <v>15</v>
      </c>
      <c r="D39">
        <v>20</v>
      </c>
      <c r="E39">
        <v>10</v>
      </c>
      <c r="F39">
        <v>30.1617</v>
      </c>
      <c r="G39">
        <v>6.8799999999999998E-3</v>
      </c>
      <c r="H39">
        <v>10.035</v>
      </c>
      <c r="I39">
        <v>5.6410000000000002E-3</v>
      </c>
      <c r="J39">
        <v>1.8079999999999999E-3</v>
      </c>
      <c r="K39">
        <v>9.6319999999999999E-3</v>
      </c>
      <c r="L39">
        <v>0</v>
      </c>
      <c r="M39">
        <v>2.1131E-2</v>
      </c>
      <c r="N39">
        <v>1.0299100000000001</v>
      </c>
      <c r="O39">
        <v>12.2102</v>
      </c>
      <c r="P39">
        <v>6.5300000000000004E-4</v>
      </c>
      <c r="Q39">
        <v>0</v>
      </c>
      <c r="R39">
        <v>46.178600000000003</v>
      </c>
      <c r="S39">
        <v>99.661100000000005</v>
      </c>
      <c r="T39">
        <v>64.526600000000002</v>
      </c>
      <c r="U39">
        <v>1.1476999999999999E-2</v>
      </c>
      <c r="V39">
        <v>18.960999999999999</v>
      </c>
      <c r="W39">
        <v>8.2450000000000006E-3</v>
      </c>
      <c r="X39">
        <v>2.3259999999999999E-3</v>
      </c>
      <c r="Y39">
        <v>1.2437E-2</v>
      </c>
      <c r="Z39">
        <v>0</v>
      </c>
      <c r="AA39">
        <v>2.9567E-2</v>
      </c>
      <c r="AB39">
        <v>1.3883000000000001</v>
      </c>
      <c r="AC39">
        <v>14.708299999999999</v>
      </c>
      <c r="AD39">
        <v>1.4970000000000001E-3</v>
      </c>
      <c r="AE39">
        <v>0</v>
      </c>
      <c r="AF39">
        <v>1.1417E-2</v>
      </c>
      <c r="AG39">
        <v>99.661100000000005</v>
      </c>
      <c r="AH39">
        <v>1.7547E-2</v>
      </c>
      <c r="AI39">
        <v>2.9274999999999999E-2</v>
      </c>
      <c r="AJ39">
        <v>1.1854999999999999E-2</v>
      </c>
      <c r="AK39">
        <v>2.1919999999999999E-2</v>
      </c>
      <c r="AL39">
        <v>2.5864999999999999E-2</v>
      </c>
      <c r="AM39">
        <v>2.2571999999999998E-2</v>
      </c>
      <c r="AN39">
        <v>8.9239999999999996E-3</v>
      </c>
      <c r="AO39">
        <v>1.0116E-2</v>
      </c>
      <c r="AP39">
        <v>1.6473000000000002E-2</v>
      </c>
      <c r="AQ39">
        <v>1.4813E-2</v>
      </c>
      <c r="AR39">
        <v>1.0984000000000001E-2</v>
      </c>
      <c r="AS39">
        <v>0.11818099999999999</v>
      </c>
      <c r="AT39">
        <v>0.23166</v>
      </c>
      <c r="AU39">
        <v>194.16300000000001</v>
      </c>
      <c r="AV39">
        <v>0.33321899999999999</v>
      </c>
      <c r="AW39">
        <v>176.25399999999999</v>
      </c>
      <c r="AX39">
        <v>641.72400000000005</v>
      </c>
      <c r="AY39">
        <v>107.036</v>
      </c>
      <c r="AZ39">
        <v>-54.923999999999999</v>
      </c>
      <c r="BA39">
        <v>22.6555</v>
      </c>
      <c r="BB39">
        <v>2.0257200000000002</v>
      </c>
      <c r="BC39">
        <v>0.471775</v>
      </c>
      <c r="BD39">
        <v>756.29300000000001</v>
      </c>
      <c r="BE39">
        <v>-134.44</v>
      </c>
      <c r="BF39">
        <v>-8023</v>
      </c>
      <c r="BG39">
        <v>24734</v>
      </c>
      <c r="BH39">
        <v>87</v>
      </c>
      <c r="BI39">
        <v>1.30433</v>
      </c>
      <c r="BJ39">
        <v>1.05E-4</v>
      </c>
      <c r="BK39">
        <v>0.62714300000000001</v>
      </c>
      <c r="BL39">
        <v>1.2300000000000001E-4</v>
      </c>
      <c r="BM39">
        <v>2.3E-5</v>
      </c>
      <c r="BN39">
        <v>4.9200000000000003E-4</v>
      </c>
      <c r="BO39">
        <v>-2.4000000000000001E-4</v>
      </c>
      <c r="BP39">
        <v>1.3470000000000001E-3</v>
      </c>
      <c r="BQ39">
        <v>0.14319599999999999</v>
      </c>
      <c r="BR39">
        <v>0.97082000000000002</v>
      </c>
      <c r="BS39">
        <v>2.9E-5</v>
      </c>
      <c r="BT39">
        <v>-3.4000000000000002E-4</v>
      </c>
      <c r="BU39">
        <v>41156.633946759299</v>
      </c>
    </row>
    <row r="40" spans="1:91" x14ac:dyDescent="0.2">
      <c r="A40" t="s">
        <v>95</v>
      </c>
      <c r="B40">
        <v>40</v>
      </c>
      <c r="C40">
        <v>15</v>
      </c>
      <c r="D40">
        <v>20</v>
      </c>
      <c r="E40">
        <v>10</v>
      </c>
      <c r="F40">
        <v>29.418199999999999</v>
      </c>
      <c r="G40">
        <v>1.8473E-2</v>
      </c>
      <c r="H40">
        <v>9.7915200000000002</v>
      </c>
      <c r="I40">
        <v>0</v>
      </c>
      <c r="J40">
        <v>0</v>
      </c>
      <c r="K40">
        <v>0</v>
      </c>
      <c r="L40">
        <v>0</v>
      </c>
      <c r="M40">
        <v>1.3036000000000001E-2</v>
      </c>
      <c r="N40">
        <v>0.94321699999999997</v>
      </c>
      <c r="O40">
        <v>12.617900000000001</v>
      </c>
      <c r="P40">
        <v>0</v>
      </c>
      <c r="Q40">
        <v>0.15343000000000001</v>
      </c>
      <c r="R40">
        <v>45.238300000000002</v>
      </c>
      <c r="S40">
        <v>98.194000000000003</v>
      </c>
      <c r="T40">
        <v>62.936100000000003</v>
      </c>
      <c r="U40">
        <v>3.0814000000000001E-2</v>
      </c>
      <c r="V40">
        <v>18.500900000000001</v>
      </c>
      <c r="W40">
        <v>0</v>
      </c>
      <c r="X40">
        <v>0</v>
      </c>
      <c r="Y40">
        <v>0</v>
      </c>
      <c r="Z40">
        <v>0</v>
      </c>
      <c r="AA40">
        <v>1.8239999999999999E-2</v>
      </c>
      <c r="AB40">
        <v>1.2714399999999999</v>
      </c>
      <c r="AC40">
        <v>15.199400000000001</v>
      </c>
      <c r="AD40">
        <v>0</v>
      </c>
      <c r="AE40">
        <v>0.225715</v>
      </c>
      <c r="AF40">
        <v>1.1417E-2</v>
      </c>
      <c r="AG40">
        <v>98.194000000000003</v>
      </c>
      <c r="AH40">
        <v>1.8131999999999999E-2</v>
      </c>
      <c r="AI40">
        <v>2.5527999999999999E-2</v>
      </c>
      <c r="AJ40">
        <v>1.2017999999999999E-2</v>
      </c>
      <c r="AK40">
        <v>2.3328000000000002E-2</v>
      </c>
      <c r="AL40">
        <v>2.6860999999999999E-2</v>
      </c>
      <c r="AM40">
        <v>2.4886999999999999E-2</v>
      </c>
      <c r="AN40">
        <v>9.1809999999999999E-3</v>
      </c>
      <c r="AO40">
        <v>9.9579999999999998E-3</v>
      </c>
      <c r="AP40">
        <v>1.6913999999999998E-2</v>
      </c>
      <c r="AQ40">
        <v>1.6143999999999999E-2</v>
      </c>
      <c r="AR40">
        <v>1.1709000000000001E-2</v>
      </c>
      <c r="AS40">
        <v>0.112549</v>
      </c>
      <c r="AT40">
        <v>0.23458599999999999</v>
      </c>
      <c r="AU40">
        <v>66.143199999999993</v>
      </c>
      <c r="AV40">
        <v>0.33759499999999998</v>
      </c>
      <c r="AW40">
        <v>-128.57</v>
      </c>
      <c r="AX40">
        <v>-81.328999999999994</v>
      </c>
      <c r="AY40">
        <v>-48.658999999999999</v>
      </c>
      <c r="AZ40">
        <v>-55.768999999999998</v>
      </c>
      <c r="BA40">
        <v>35.441499999999998</v>
      </c>
      <c r="BB40">
        <v>2.1386400000000001</v>
      </c>
      <c r="BC40">
        <v>0.46427600000000002</v>
      </c>
      <c r="BD40">
        <v>-209.15</v>
      </c>
      <c r="BE40">
        <v>36.761699999999998</v>
      </c>
      <c r="BF40">
        <v>-8219</v>
      </c>
      <c r="BG40">
        <v>24489</v>
      </c>
      <c r="BH40">
        <v>87</v>
      </c>
      <c r="BI40">
        <v>1.27325</v>
      </c>
      <c r="BJ40">
        <v>2.81E-4</v>
      </c>
      <c r="BK40">
        <v>0.61166799999999999</v>
      </c>
      <c r="BL40">
        <v>-1.7000000000000001E-4</v>
      </c>
      <c r="BM40">
        <v>-1.9000000000000001E-4</v>
      </c>
      <c r="BN40">
        <v>-1.1199999999999999E-3</v>
      </c>
      <c r="BO40">
        <v>-2.4000000000000001E-4</v>
      </c>
      <c r="BP40">
        <v>8.3100000000000003E-4</v>
      </c>
      <c r="BQ40">
        <v>0.130825</v>
      </c>
      <c r="BR40">
        <v>1.0044299999999999</v>
      </c>
      <c r="BS40">
        <v>-1.1E-4</v>
      </c>
      <c r="BT40">
        <v>1.2650000000000001E-3</v>
      </c>
      <c r="BU40">
        <v>41156.636307870402</v>
      </c>
    </row>
    <row r="41" spans="1:91" x14ac:dyDescent="0.2">
      <c r="A41" t="s">
        <v>95</v>
      </c>
      <c r="B41">
        <v>40</v>
      </c>
      <c r="C41">
        <v>15</v>
      </c>
      <c r="D41">
        <v>20</v>
      </c>
      <c r="E41">
        <v>10</v>
      </c>
      <c r="F41">
        <v>30.0304</v>
      </c>
      <c r="G41">
        <v>1.3802E-2</v>
      </c>
      <c r="H41">
        <v>9.9370899999999995</v>
      </c>
      <c r="I41">
        <v>1.1401E-2</v>
      </c>
      <c r="J41">
        <v>5.208E-3</v>
      </c>
      <c r="K41">
        <v>0</v>
      </c>
      <c r="L41">
        <v>4.5600000000000003E-4</v>
      </c>
      <c r="M41">
        <v>6.1279999999999998E-3</v>
      </c>
      <c r="N41">
        <v>0.74359200000000003</v>
      </c>
      <c r="O41">
        <v>12.7654</v>
      </c>
      <c r="P41">
        <v>0</v>
      </c>
      <c r="Q41">
        <v>3.1407999999999998E-2</v>
      </c>
      <c r="R41">
        <v>45.969700000000003</v>
      </c>
      <c r="S41">
        <v>99.514600000000002</v>
      </c>
      <c r="T41">
        <v>64.245900000000006</v>
      </c>
      <c r="U41">
        <v>2.3022000000000001E-2</v>
      </c>
      <c r="V41">
        <v>18.776</v>
      </c>
      <c r="W41">
        <v>1.6664000000000002E-2</v>
      </c>
      <c r="X41">
        <v>6.7000000000000002E-3</v>
      </c>
      <c r="Y41">
        <v>0</v>
      </c>
      <c r="Z41">
        <v>7.5699999999999997E-4</v>
      </c>
      <c r="AA41">
        <v>8.574E-3</v>
      </c>
      <c r="AB41">
        <v>1.0023500000000001</v>
      </c>
      <c r="AC41">
        <v>15.3771</v>
      </c>
      <c r="AD41">
        <v>0</v>
      </c>
      <c r="AE41">
        <v>4.6205000000000003E-2</v>
      </c>
      <c r="AF41">
        <v>1.1414000000000001E-2</v>
      </c>
      <c r="AG41">
        <v>99.514600000000002</v>
      </c>
      <c r="AH41">
        <v>1.7846000000000001E-2</v>
      </c>
      <c r="AI41">
        <v>2.8087000000000001E-2</v>
      </c>
      <c r="AJ41">
        <v>1.1438E-2</v>
      </c>
      <c r="AK41">
        <v>2.1366E-2</v>
      </c>
      <c r="AL41">
        <v>2.4643999999999999E-2</v>
      </c>
      <c r="AM41">
        <v>2.4139000000000001E-2</v>
      </c>
      <c r="AN41">
        <v>8.4379999999999993E-3</v>
      </c>
      <c r="AO41">
        <v>1.0279E-2</v>
      </c>
      <c r="AP41">
        <v>1.523E-2</v>
      </c>
      <c r="AQ41">
        <v>1.5077999999999999E-2</v>
      </c>
      <c r="AR41">
        <v>1.2196E-2</v>
      </c>
      <c r="AS41">
        <v>0.119975</v>
      </c>
      <c r="AT41">
        <v>0.231991</v>
      </c>
      <c r="AU41">
        <v>95.006699999999995</v>
      </c>
      <c r="AV41">
        <v>0.33433200000000002</v>
      </c>
      <c r="AW41">
        <v>86.333500000000001</v>
      </c>
      <c r="AX41">
        <v>213.55500000000001</v>
      </c>
      <c r="AY41">
        <v>-319.07</v>
      </c>
      <c r="AZ41">
        <v>828.85299999999995</v>
      </c>
      <c r="BA41">
        <v>76.273499999999999</v>
      </c>
      <c r="BB41">
        <v>2.4134600000000002</v>
      </c>
      <c r="BC41">
        <v>0.46113500000000002</v>
      </c>
      <c r="BD41">
        <v>-50.499000000000002</v>
      </c>
      <c r="BE41">
        <v>182.17099999999999</v>
      </c>
      <c r="BF41">
        <v>-8224</v>
      </c>
      <c r="BG41">
        <v>24197</v>
      </c>
      <c r="BH41">
        <v>87</v>
      </c>
      <c r="BI41">
        <v>1.3008900000000001</v>
      </c>
      <c r="BJ41">
        <v>2.1000000000000001E-4</v>
      </c>
      <c r="BK41">
        <v>0.62186900000000001</v>
      </c>
      <c r="BL41">
        <v>2.4800000000000001E-4</v>
      </c>
      <c r="BM41">
        <v>6.7000000000000002E-5</v>
      </c>
      <c r="BN41">
        <v>-1.7000000000000001E-4</v>
      </c>
      <c r="BO41">
        <v>1.5E-5</v>
      </c>
      <c r="BP41">
        <v>3.8999999999999999E-4</v>
      </c>
      <c r="BQ41">
        <v>0.10313</v>
      </c>
      <c r="BR41">
        <v>1.0157099999999999</v>
      </c>
      <c r="BS41">
        <v>-4.4999999999999999E-4</v>
      </c>
      <c r="BT41">
        <v>2.5900000000000001E-4</v>
      </c>
      <c r="BU41">
        <v>41156.638634259303</v>
      </c>
    </row>
    <row r="42" spans="1:91" x14ac:dyDescent="0.2">
      <c r="A42" t="s">
        <v>0</v>
      </c>
      <c r="B42" t="s">
        <v>1</v>
      </c>
      <c r="C42" t="s">
        <v>2</v>
      </c>
      <c r="D42" t="s">
        <v>3</v>
      </c>
      <c r="E42" t="s">
        <v>4</v>
      </c>
      <c r="F42" t="s">
        <v>5</v>
      </c>
      <c r="G42" t="s">
        <v>6</v>
      </c>
      <c r="H42" t="s">
        <v>7</v>
      </c>
      <c r="I42" t="s">
        <v>8</v>
      </c>
      <c r="J42" t="s">
        <v>9</v>
      </c>
      <c r="K42" t="s">
        <v>10</v>
      </c>
      <c r="L42" t="s">
        <v>11</v>
      </c>
      <c r="M42" t="s">
        <v>12</v>
      </c>
      <c r="N42" t="s">
        <v>13</v>
      </c>
      <c r="O42" t="s">
        <v>14</v>
      </c>
      <c r="P42" t="s">
        <v>15</v>
      </c>
      <c r="Q42" t="s">
        <v>18</v>
      </c>
      <c r="R42" t="s">
        <v>96</v>
      </c>
      <c r="S42" t="s">
        <v>97</v>
      </c>
      <c r="T42" t="s">
        <v>98</v>
      </c>
      <c r="U42" t="s">
        <v>99</v>
      </c>
      <c r="V42" t="s">
        <v>100</v>
      </c>
      <c r="W42" t="s">
        <v>101</v>
      </c>
      <c r="X42" t="s">
        <v>19</v>
      </c>
      <c r="Y42" t="s">
        <v>102</v>
      </c>
      <c r="Z42" t="s">
        <v>103</v>
      </c>
      <c r="AA42" t="s">
        <v>104</v>
      </c>
      <c r="AB42" t="s">
        <v>20</v>
      </c>
      <c r="AC42" t="s">
        <v>21</v>
      </c>
      <c r="AD42" t="s">
        <v>22</v>
      </c>
      <c r="AE42" t="s">
        <v>23</v>
      </c>
      <c r="AF42" t="s">
        <v>24</v>
      </c>
      <c r="AG42" t="s">
        <v>25</v>
      </c>
      <c r="AH42" t="s">
        <v>26</v>
      </c>
      <c r="AI42" t="s">
        <v>27</v>
      </c>
      <c r="AJ42" t="s">
        <v>28</v>
      </c>
      <c r="AK42" t="s">
        <v>29</v>
      </c>
      <c r="AL42" t="s">
        <v>30</v>
      </c>
      <c r="AM42" t="s">
        <v>31</v>
      </c>
      <c r="AN42" t="s">
        <v>34</v>
      </c>
      <c r="AO42" t="s">
        <v>105</v>
      </c>
      <c r="AP42" t="s">
        <v>106</v>
      </c>
      <c r="AQ42" t="s">
        <v>107</v>
      </c>
      <c r="AR42" t="s">
        <v>108</v>
      </c>
      <c r="AS42" t="s">
        <v>109</v>
      </c>
      <c r="AT42" t="s">
        <v>110</v>
      </c>
      <c r="AU42" t="s">
        <v>35</v>
      </c>
      <c r="AV42" t="s">
        <v>111</v>
      </c>
      <c r="AW42" t="s">
        <v>112</v>
      </c>
      <c r="AX42" t="s">
        <v>113</v>
      </c>
      <c r="AY42" t="s">
        <v>20</v>
      </c>
      <c r="AZ42" t="s">
        <v>36</v>
      </c>
      <c r="BA42" t="s">
        <v>37</v>
      </c>
      <c r="BB42" t="s">
        <v>38</v>
      </c>
      <c r="BC42" t="s">
        <v>39</v>
      </c>
      <c r="BD42" t="s">
        <v>40</v>
      </c>
      <c r="BE42" t="s">
        <v>41</v>
      </c>
      <c r="BF42" t="s">
        <v>42</v>
      </c>
      <c r="BG42" t="s">
        <v>43</v>
      </c>
      <c r="BH42" t="s">
        <v>44</v>
      </c>
      <c r="BI42" t="s">
        <v>45</v>
      </c>
      <c r="BJ42" t="s">
        <v>46</v>
      </c>
      <c r="BK42" t="s">
        <v>49</v>
      </c>
      <c r="BL42" t="s">
        <v>50</v>
      </c>
      <c r="BM42" t="s">
        <v>51</v>
      </c>
      <c r="BN42" t="s">
        <v>52</v>
      </c>
      <c r="BO42" t="s">
        <v>53</v>
      </c>
      <c r="BP42" t="s">
        <v>54</v>
      </c>
      <c r="BQ42" t="s">
        <v>55</v>
      </c>
      <c r="BR42" t="s">
        <v>56</v>
      </c>
      <c r="BS42" t="s">
        <v>57</v>
      </c>
      <c r="BT42" t="s">
        <v>58</v>
      </c>
      <c r="BU42" t="s">
        <v>59</v>
      </c>
      <c r="BV42" t="s">
        <v>60</v>
      </c>
      <c r="BW42" t="s">
        <v>63</v>
      </c>
      <c r="BX42" t="s">
        <v>64</v>
      </c>
      <c r="BY42" t="s">
        <v>65</v>
      </c>
      <c r="BZ42" t="s">
        <v>66</v>
      </c>
      <c r="CA42" t="s">
        <v>67</v>
      </c>
      <c r="CB42" t="s">
        <v>68</v>
      </c>
      <c r="CC42" t="s">
        <v>69</v>
      </c>
      <c r="CD42" t="s">
        <v>70</v>
      </c>
      <c r="CE42" t="s">
        <v>71</v>
      </c>
      <c r="CF42" t="s">
        <v>72</v>
      </c>
      <c r="CG42" t="s">
        <v>73</v>
      </c>
      <c r="CH42" t="s">
        <v>74</v>
      </c>
      <c r="CI42" t="s">
        <v>75</v>
      </c>
      <c r="CJ42" t="s">
        <v>76</v>
      </c>
      <c r="CK42" t="s">
        <v>77</v>
      </c>
      <c r="CL42" t="s">
        <v>80</v>
      </c>
      <c r="CM42" t="s">
        <v>81</v>
      </c>
    </row>
    <row r="43" spans="1:91" x14ac:dyDescent="0.2">
      <c r="A43" t="s">
        <v>114</v>
      </c>
      <c r="B43">
        <v>40</v>
      </c>
      <c r="C43">
        <v>15</v>
      </c>
      <c r="D43">
        <v>20</v>
      </c>
      <c r="E43">
        <v>10</v>
      </c>
      <c r="F43">
        <v>0.263853</v>
      </c>
      <c r="G43">
        <v>3.0130000000000001E-3</v>
      </c>
      <c r="H43">
        <v>1.1676000000000001E-2</v>
      </c>
      <c r="I43">
        <v>0</v>
      </c>
      <c r="J43">
        <v>1.6039999999999999E-2</v>
      </c>
      <c r="K43">
        <v>2.215E-2</v>
      </c>
      <c r="L43">
        <v>1.542E-3</v>
      </c>
      <c r="M43">
        <v>38.018599999999999</v>
      </c>
      <c r="N43">
        <v>0.16713</v>
      </c>
      <c r="O43">
        <v>1.0725E-2</v>
      </c>
      <c r="P43">
        <v>17.919799999999999</v>
      </c>
      <c r="Q43">
        <v>1.6041E-2</v>
      </c>
      <c r="R43">
        <v>8.5999999999999993E-2</v>
      </c>
      <c r="S43">
        <v>0.43099999999999999</v>
      </c>
      <c r="T43">
        <v>0.41</v>
      </c>
      <c r="U43">
        <v>3.53</v>
      </c>
      <c r="V43">
        <v>0.35299999999999998</v>
      </c>
      <c r="W43">
        <v>0.129</v>
      </c>
      <c r="X43">
        <v>39.042200000000001</v>
      </c>
      <c r="Y43">
        <v>0.15</v>
      </c>
      <c r="Z43">
        <v>5.8999999999999997E-2</v>
      </c>
      <c r="AA43">
        <v>5.7000000000000002E-2</v>
      </c>
      <c r="AB43">
        <v>100.69799999999999</v>
      </c>
      <c r="AC43">
        <v>0.56447599999999998</v>
      </c>
      <c r="AD43">
        <v>5.0260000000000001E-3</v>
      </c>
      <c r="AE43">
        <v>2.2061999999999998E-2</v>
      </c>
      <c r="AF43">
        <v>0</v>
      </c>
      <c r="AG43">
        <v>2.0635000000000001E-2</v>
      </c>
      <c r="AH43">
        <v>2.8601000000000001E-2</v>
      </c>
      <c r="AI43">
        <v>2.5569999999999998E-3</v>
      </c>
      <c r="AJ43">
        <v>53.195700000000002</v>
      </c>
      <c r="AK43">
        <v>0.22528699999999999</v>
      </c>
      <c r="AL43">
        <v>1.2919E-2</v>
      </c>
      <c r="AM43">
        <v>41.061500000000002</v>
      </c>
      <c r="AN43">
        <v>2.3598999999999998E-2</v>
      </c>
      <c r="AO43">
        <v>0.113549</v>
      </c>
      <c r="AP43">
        <v>0.50482199999999999</v>
      </c>
      <c r="AQ43">
        <v>0.41</v>
      </c>
      <c r="AR43">
        <v>3.53</v>
      </c>
      <c r="AS43">
        <v>0.413989</v>
      </c>
      <c r="AT43">
        <v>0.15046399999999999</v>
      </c>
      <c r="AU43">
        <v>-0.10412</v>
      </c>
      <c r="AV43">
        <v>0.37455100000000002</v>
      </c>
      <c r="AW43">
        <v>6.9774000000000003E-2</v>
      </c>
      <c r="AX43">
        <v>7.2387000000000007E-2</v>
      </c>
      <c r="AY43">
        <v>100.69799999999999</v>
      </c>
      <c r="AZ43">
        <v>1.3220000000000001E-2</v>
      </c>
      <c r="BA43">
        <v>3.2201E-2</v>
      </c>
      <c r="BB43">
        <v>1.0423999999999999E-2</v>
      </c>
      <c r="BC43">
        <v>2.6589999999999999E-2</v>
      </c>
      <c r="BD43">
        <v>2.8313000000000001E-2</v>
      </c>
      <c r="BE43">
        <v>2.7269000000000002E-2</v>
      </c>
      <c r="BF43">
        <v>1.0928999999999999E-2</v>
      </c>
      <c r="BG43">
        <v>1.4508999999999999E-2</v>
      </c>
      <c r="BH43">
        <v>1.7493000000000002E-2</v>
      </c>
      <c r="BI43">
        <v>1.1058E-2</v>
      </c>
      <c r="BJ43">
        <v>1.2723E-2</v>
      </c>
      <c r="BK43">
        <v>0.130937</v>
      </c>
      <c r="BL43">
        <v>3.2841399999999998</v>
      </c>
      <c r="BM43">
        <v>481.58199999999999</v>
      </c>
      <c r="BN43">
        <v>41.176400000000001</v>
      </c>
      <c r="BO43">
        <v>-47.246000000000002</v>
      </c>
      <c r="BP43">
        <v>80.589200000000005</v>
      </c>
      <c r="BQ43">
        <v>56.89</v>
      </c>
      <c r="BR43">
        <v>318.512</v>
      </c>
      <c r="BS43">
        <v>0.17006599999999999</v>
      </c>
      <c r="BT43">
        <v>6.9319499999999996</v>
      </c>
      <c r="BU43">
        <v>50.790799999999997</v>
      </c>
      <c r="BV43">
        <v>0.44031500000000001</v>
      </c>
      <c r="BW43">
        <v>386.72399999999999</v>
      </c>
      <c r="BX43">
        <v>16450</v>
      </c>
      <c r="BY43">
        <v>30940</v>
      </c>
      <c r="BZ43">
        <v>135</v>
      </c>
      <c r="CA43">
        <v>1.1988E-2</v>
      </c>
      <c r="CB43">
        <v>4.5000000000000003E-5</v>
      </c>
      <c r="CC43">
        <v>6.69E-4</v>
      </c>
      <c r="CD43">
        <v>-5.1999999999999995E-4</v>
      </c>
      <c r="CE43">
        <v>2.0699999999999999E-4</v>
      </c>
      <c r="CF43">
        <v>1.1360000000000001E-3</v>
      </c>
      <c r="CG43">
        <v>4.6E-5</v>
      </c>
      <c r="CH43">
        <v>2.5844999999999998</v>
      </c>
      <c r="CI43">
        <v>1.9674000000000001E-2</v>
      </c>
      <c r="CJ43">
        <v>9.7900000000000005E-4</v>
      </c>
      <c r="CK43">
        <v>1.0051699999999999</v>
      </c>
      <c r="CL43">
        <v>1.3200000000000001E-4</v>
      </c>
      <c r="CM43">
        <v>41156.641064814801</v>
      </c>
    </row>
    <row r="44" spans="1:91" x14ac:dyDescent="0.2">
      <c r="A44" t="s">
        <v>114</v>
      </c>
      <c r="B44">
        <v>40</v>
      </c>
      <c r="C44">
        <v>15</v>
      </c>
      <c r="D44">
        <v>20</v>
      </c>
      <c r="E44">
        <v>10</v>
      </c>
      <c r="F44">
        <v>0.24975900000000001</v>
      </c>
      <c r="G44">
        <v>0</v>
      </c>
      <c r="H44">
        <v>0</v>
      </c>
      <c r="I44">
        <v>0</v>
      </c>
      <c r="J44">
        <v>2.1215999999999999E-2</v>
      </c>
      <c r="K44">
        <v>1.6303999999999999E-2</v>
      </c>
      <c r="L44">
        <v>0</v>
      </c>
      <c r="M44">
        <v>38.077199999999998</v>
      </c>
      <c r="N44">
        <v>0.157835</v>
      </c>
      <c r="O44">
        <v>0</v>
      </c>
      <c r="P44">
        <v>17.825800000000001</v>
      </c>
      <c r="Q44">
        <v>0</v>
      </c>
      <c r="R44">
        <v>8.5999999999999993E-2</v>
      </c>
      <c r="S44">
        <v>0.43099999999999999</v>
      </c>
      <c r="T44">
        <v>0.41</v>
      </c>
      <c r="U44">
        <v>3.53</v>
      </c>
      <c r="V44">
        <v>0.35299999999999998</v>
      </c>
      <c r="W44">
        <v>0.129</v>
      </c>
      <c r="X44">
        <v>38.901600000000002</v>
      </c>
      <c r="Y44">
        <v>0.15</v>
      </c>
      <c r="Z44">
        <v>5.8999999999999997E-2</v>
      </c>
      <c r="AA44">
        <v>5.7000000000000002E-2</v>
      </c>
      <c r="AB44">
        <v>100.455</v>
      </c>
      <c r="AC44">
        <v>0.53432400000000002</v>
      </c>
      <c r="AD44">
        <v>0</v>
      </c>
      <c r="AE44">
        <v>0</v>
      </c>
      <c r="AF44">
        <v>0</v>
      </c>
      <c r="AG44">
        <v>2.7293999999999999E-2</v>
      </c>
      <c r="AH44">
        <v>2.1052000000000001E-2</v>
      </c>
      <c r="AI44">
        <v>0</v>
      </c>
      <c r="AJ44">
        <v>53.277700000000003</v>
      </c>
      <c r="AK44">
        <v>0.212758</v>
      </c>
      <c r="AL44">
        <v>0</v>
      </c>
      <c r="AM44">
        <v>40.8461</v>
      </c>
      <c r="AN44">
        <v>0</v>
      </c>
      <c r="AO44">
        <v>0.113549</v>
      </c>
      <c r="AP44">
        <v>0.50482199999999999</v>
      </c>
      <c r="AQ44">
        <v>0.41</v>
      </c>
      <c r="AR44">
        <v>3.53</v>
      </c>
      <c r="AS44">
        <v>0.413989</v>
      </c>
      <c r="AT44">
        <v>0.15046399999999999</v>
      </c>
      <c r="AU44">
        <v>-0.10412</v>
      </c>
      <c r="AV44">
        <v>0.37455100000000002</v>
      </c>
      <c r="AW44">
        <v>6.9774000000000003E-2</v>
      </c>
      <c r="AX44">
        <v>7.2387000000000007E-2</v>
      </c>
      <c r="AY44">
        <v>100.455</v>
      </c>
      <c r="AZ44">
        <v>1.3321E-2</v>
      </c>
      <c r="BA44">
        <v>3.4548000000000002E-2</v>
      </c>
      <c r="BB44">
        <v>1.0782E-2</v>
      </c>
      <c r="BC44">
        <v>2.5285999999999999E-2</v>
      </c>
      <c r="BD44">
        <v>2.8097E-2</v>
      </c>
      <c r="BE44">
        <v>2.5781999999999999E-2</v>
      </c>
      <c r="BF44">
        <v>1.1409000000000001E-2</v>
      </c>
      <c r="BG44">
        <v>1.4822E-2</v>
      </c>
      <c r="BH44">
        <v>1.8547999999999999E-2</v>
      </c>
      <c r="BI44">
        <v>1.1905000000000001E-2</v>
      </c>
      <c r="BJ44">
        <v>1.1668E-2</v>
      </c>
      <c r="BK44">
        <v>0.132494</v>
      </c>
      <c r="BL44">
        <v>3.4323899999999998</v>
      </c>
      <c r="BM44">
        <v>-186.8</v>
      </c>
      <c r="BN44">
        <v>-212.77</v>
      </c>
      <c r="BO44">
        <v>-457.69</v>
      </c>
      <c r="BP44">
        <v>60.8842</v>
      </c>
      <c r="BQ44">
        <v>72.663300000000007</v>
      </c>
      <c r="BR44">
        <v>-82.748999999999995</v>
      </c>
      <c r="BS44">
        <v>0.16997799999999999</v>
      </c>
      <c r="BT44">
        <v>7.4375499999999999</v>
      </c>
      <c r="BU44">
        <v>-198.58</v>
      </c>
      <c r="BV44">
        <v>0.44131599999999999</v>
      </c>
      <c r="BW44">
        <v>-214.44</v>
      </c>
      <c r="BX44">
        <v>16546</v>
      </c>
      <c r="BY44">
        <v>31006</v>
      </c>
      <c r="BZ44">
        <v>135</v>
      </c>
      <c r="CA44">
        <v>1.1346999999999999E-2</v>
      </c>
      <c r="CB44">
        <v>-1.2E-4</v>
      </c>
      <c r="CC44">
        <v>-1.2999999999999999E-4</v>
      </c>
      <c r="CD44">
        <v>-5.0000000000000002E-5</v>
      </c>
      <c r="CE44">
        <v>2.7399999999999999E-4</v>
      </c>
      <c r="CF44">
        <v>8.3600000000000005E-4</v>
      </c>
      <c r="CG44">
        <v>-1.8000000000000001E-4</v>
      </c>
      <c r="CH44">
        <v>2.5888800000000001</v>
      </c>
      <c r="CI44">
        <v>1.8572999999999999E-2</v>
      </c>
      <c r="CJ44">
        <v>-2.5999999999999998E-4</v>
      </c>
      <c r="CK44">
        <v>1.00004</v>
      </c>
      <c r="CL44">
        <v>-2.4000000000000001E-4</v>
      </c>
      <c r="CM44">
        <v>41156.643356481502</v>
      </c>
    </row>
    <row r="45" spans="1:91" x14ac:dyDescent="0.2">
      <c r="A45" t="s">
        <v>114</v>
      </c>
      <c r="B45">
        <v>40</v>
      </c>
      <c r="C45">
        <v>15</v>
      </c>
      <c r="D45">
        <v>20</v>
      </c>
      <c r="E45">
        <v>10</v>
      </c>
      <c r="F45">
        <v>0.23452700000000001</v>
      </c>
      <c r="G45">
        <v>5.9500000000000004E-4</v>
      </c>
      <c r="H45">
        <v>0</v>
      </c>
      <c r="I45">
        <v>0</v>
      </c>
      <c r="J45">
        <v>9.8189999999999996E-3</v>
      </c>
      <c r="K45">
        <v>1.5115999999999999E-2</v>
      </c>
      <c r="L45">
        <v>2.9399999999999999E-4</v>
      </c>
      <c r="M45">
        <v>38.1845</v>
      </c>
      <c r="N45">
        <v>0.143262</v>
      </c>
      <c r="O45">
        <v>4.66E-4</v>
      </c>
      <c r="P45">
        <v>17.809899999999999</v>
      </c>
      <c r="Q45">
        <v>1.1087E-2</v>
      </c>
      <c r="R45">
        <v>8.5999999999999993E-2</v>
      </c>
      <c r="S45">
        <v>0.43099999999999999</v>
      </c>
      <c r="T45">
        <v>0.41</v>
      </c>
      <c r="U45">
        <v>3.53</v>
      </c>
      <c r="V45">
        <v>0.35299999999999998</v>
      </c>
      <c r="W45">
        <v>0.129</v>
      </c>
      <c r="X45">
        <v>38.903799999999997</v>
      </c>
      <c r="Y45">
        <v>0.15</v>
      </c>
      <c r="Z45">
        <v>5.8999999999999997E-2</v>
      </c>
      <c r="AA45">
        <v>5.7000000000000002E-2</v>
      </c>
      <c r="AB45">
        <v>100.518</v>
      </c>
      <c r="AC45">
        <v>0.50173800000000002</v>
      </c>
      <c r="AD45">
        <v>9.9200000000000004E-4</v>
      </c>
      <c r="AE45">
        <v>0</v>
      </c>
      <c r="AF45">
        <v>0</v>
      </c>
      <c r="AG45">
        <v>1.2632000000000001E-2</v>
      </c>
      <c r="AH45">
        <v>1.9518000000000001E-2</v>
      </c>
      <c r="AI45">
        <v>4.8700000000000002E-4</v>
      </c>
      <c r="AJ45">
        <v>53.427900000000001</v>
      </c>
      <c r="AK45">
        <v>0.19311400000000001</v>
      </c>
      <c r="AL45">
        <v>5.6099999999999998E-4</v>
      </c>
      <c r="AM45">
        <v>40.809699999999999</v>
      </c>
      <c r="AN45">
        <v>1.6310000000000002E-2</v>
      </c>
      <c r="AO45">
        <v>0.113549</v>
      </c>
      <c r="AP45">
        <v>0.50482199999999999</v>
      </c>
      <c r="AQ45">
        <v>0.41</v>
      </c>
      <c r="AR45">
        <v>3.53</v>
      </c>
      <c r="AS45">
        <v>0.413989</v>
      </c>
      <c r="AT45">
        <v>0.15046399999999999</v>
      </c>
      <c r="AU45">
        <v>-0.10410999999999999</v>
      </c>
      <c r="AV45">
        <v>0.37455100000000002</v>
      </c>
      <c r="AW45">
        <v>6.9774000000000003E-2</v>
      </c>
      <c r="AX45">
        <v>7.2387000000000007E-2</v>
      </c>
      <c r="AY45">
        <v>100.518</v>
      </c>
      <c r="AZ45">
        <v>1.3398E-2</v>
      </c>
      <c r="BA45">
        <v>3.2854000000000001E-2</v>
      </c>
      <c r="BB45">
        <v>1.0739E-2</v>
      </c>
      <c r="BC45">
        <v>2.6606999999999999E-2</v>
      </c>
      <c r="BD45">
        <v>2.7747000000000001E-2</v>
      </c>
      <c r="BE45">
        <v>2.5908E-2</v>
      </c>
      <c r="BF45">
        <v>1.1183999999999999E-2</v>
      </c>
      <c r="BG45">
        <v>1.4775E-2</v>
      </c>
      <c r="BH45">
        <v>1.8702E-2</v>
      </c>
      <c r="BI45">
        <v>1.1842E-2</v>
      </c>
      <c r="BJ45">
        <v>1.1511E-2</v>
      </c>
      <c r="BK45">
        <v>0.133385</v>
      </c>
      <c r="BL45">
        <v>3.6078800000000002</v>
      </c>
      <c r="BM45">
        <v>2474.6799999999998</v>
      </c>
      <c r="BN45">
        <v>-521.19000000000005</v>
      </c>
      <c r="BO45">
        <v>-49.347999999999999</v>
      </c>
      <c r="BP45">
        <v>128.06299999999999</v>
      </c>
      <c r="BQ45">
        <v>78.588800000000006</v>
      </c>
      <c r="BR45">
        <v>1703.36</v>
      </c>
      <c r="BS45">
        <v>0.16974900000000001</v>
      </c>
      <c r="BT45">
        <v>8.0383099999999992</v>
      </c>
      <c r="BU45">
        <v>1199.8499999999999</v>
      </c>
      <c r="BV45">
        <v>0.441523</v>
      </c>
      <c r="BW45">
        <v>569.03800000000001</v>
      </c>
      <c r="BX45">
        <v>16626</v>
      </c>
      <c r="BY45">
        <v>31050</v>
      </c>
      <c r="BZ45">
        <v>135</v>
      </c>
      <c r="CA45">
        <v>1.0655E-2</v>
      </c>
      <c r="CB45">
        <v>9.0000000000000002E-6</v>
      </c>
      <c r="CC45">
        <v>-5.0000000000000002E-5</v>
      </c>
      <c r="CD45">
        <v>-5.0000000000000001E-4</v>
      </c>
      <c r="CE45">
        <v>1.27E-4</v>
      </c>
      <c r="CF45">
        <v>7.7499999999999997E-4</v>
      </c>
      <c r="CG45">
        <v>9.0000000000000002E-6</v>
      </c>
      <c r="CH45">
        <v>2.5964</v>
      </c>
      <c r="CI45">
        <v>1.6854000000000001E-2</v>
      </c>
      <c r="CJ45">
        <v>4.3000000000000002E-5</v>
      </c>
      <c r="CK45">
        <v>0.99929500000000004</v>
      </c>
      <c r="CL45">
        <v>9.1000000000000003E-5</v>
      </c>
      <c r="CM45">
        <v>41156.645682870403</v>
      </c>
    </row>
    <row r="46" spans="1:91" x14ac:dyDescent="0.2">
      <c r="A46" t="s">
        <v>114</v>
      </c>
      <c r="B46">
        <v>40</v>
      </c>
      <c r="C46">
        <v>15</v>
      </c>
      <c r="D46">
        <v>20</v>
      </c>
      <c r="E46">
        <v>10</v>
      </c>
      <c r="F46">
        <v>0.233261</v>
      </c>
      <c r="G46">
        <v>0</v>
      </c>
      <c r="H46">
        <v>0</v>
      </c>
      <c r="I46">
        <v>4.3039999999999997E-3</v>
      </c>
      <c r="J46">
        <v>2.9347000000000002E-2</v>
      </c>
      <c r="K46">
        <v>0</v>
      </c>
      <c r="L46">
        <v>0</v>
      </c>
      <c r="M46">
        <v>38.088999999999999</v>
      </c>
      <c r="N46">
        <v>0.15276600000000001</v>
      </c>
      <c r="O46">
        <v>0</v>
      </c>
      <c r="P46">
        <v>17.743200000000002</v>
      </c>
      <c r="Q46">
        <v>0</v>
      </c>
      <c r="R46">
        <v>8.5999999999999993E-2</v>
      </c>
      <c r="S46">
        <v>0.43099999999999999</v>
      </c>
      <c r="T46">
        <v>0.41</v>
      </c>
      <c r="U46">
        <v>3.53</v>
      </c>
      <c r="V46">
        <v>0.35299999999999998</v>
      </c>
      <c r="W46">
        <v>0.129</v>
      </c>
      <c r="X46">
        <v>38.778599999999997</v>
      </c>
      <c r="Y46">
        <v>0.15</v>
      </c>
      <c r="Z46">
        <v>5.8999999999999997E-2</v>
      </c>
      <c r="AA46">
        <v>5.7000000000000002E-2</v>
      </c>
      <c r="AB46">
        <v>100.235</v>
      </c>
      <c r="AC46">
        <v>0.49902800000000003</v>
      </c>
      <c r="AD46">
        <v>0</v>
      </c>
      <c r="AE46">
        <v>0</v>
      </c>
      <c r="AF46">
        <v>6.2909999999999997E-3</v>
      </c>
      <c r="AG46">
        <v>3.7754999999999997E-2</v>
      </c>
      <c r="AH46">
        <v>0</v>
      </c>
      <c r="AI46">
        <v>0</v>
      </c>
      <c r="AJ46">
        <v>53.2941</v>
      </c>
      <c r="AK46">
        <v>0.205926</v>
      </c>
      <c r="AL46">
        <v>0</v>
      </c>
      <c r="AM46">
        <v>40.656799999999997</v>
      </c>
      <c r="AN46">
        <v>0</v>
      </c>
      <c r="AO46">
        <v>0.113549</v>
      </c>
      <c r="AP46">
        <v>0.50482199999999999</v>
      </c>
      <c r="AQ46">
        <v>0.41</v>
      </c>
      <c r="AR46">
        <v>3.53</v>
      </c>
      <c r="AS46">
        <v>0.413989</v>
      </c>
      <c r="AT46">
        <v>0.15046399999999999</v>
      </c>
      <c r="AU46">
        <v>-0.10412</v>
      </c>
      <c r="AV46">
        <v>0.37455100000000002</v>
      </c>
      <c r="AW46">
        <v>6.9774000000000003E-2</v>
      </c>
      <c r="AX46">
        <v>7.2387000000000007E-2</v>
      </c>
      <c r="AY46">
        <v>100.235</v>
      </c>
      <c r="AZ46">
        <v>1.3506000000000001E-2</v>
      </c>
      <c r="BA46">
        <v>3.3353000000000001E-2</v>
      </c>
      <c r="BB46">
        <v>1.0784999999999999E-2</v>
      </c>
      <c r="BC46">
        <v>2.4815E-2</v>
      </c>
      <c r="BD46">
        <v>2.6776999999999999E-2</v>
      </c>
      <c r="BE46">
        <v>2.8160999999999999E-2</v>
      </c>
      <c r="BF46">
        <v>1.1372999999999999E-2</v>
      </c>
      <c r="BG46">
        <v>1.4907E-2</v>
      </c>
      <c r="BH46">
        <v>1.9057000000000001E-2</v>
      </c>
      <c r="BI46">
        <v>1.1983000000000001E-2</v>
      </c>
      <c r="BJ46">
        <v>1.1509999999999999E-2</v>
      </c>
      <c r="BK46">
        <v>0.13333700000000001</v>
      </c>
      <c r="BL46">
        <v>3.6373099999999998</v>
      </c>
      <c r="BM46">
        <v>-104.85</v>
      </c>
      <c r="BN46">
        <v>-337.61</v>
      </c>
      <c r="BO46">
        <v>260.05</v>
      </c>
      <c r="BP46">
        <v>42.5306</v>
      </c>
      <c r="BQ46">
        <v>-76.778999999999996</v>
      </c>
      <c r="BR46">
        <v>-69.903999999999996</v>
      </c>
      <c r="BS46">
        <v>0.169965</v>
      </c>
      <c r="BT46">
        <v>7.7299699999999998</v>
      </c>
      <c r="BU46">
        <v>-240.38</v>
      </c>
      <c r="BV46">
        <v>0.44233299999999998</v>
      </c>
      <c r="BW46">
        <v>-419.99</v>
      </c>
      <c r="BX46">
        <v>16547</v>
      </c>
      <c r="BY46">
        <v>30704</v>
      </c>
      <c r="BZ46">
        <v>135</v>
      </c>
      <c r="CA46">
        <v>1.0596E-2</v>
      </c>
      <c r="CB46">
        <v>-2.1000000000000001E-4</v>
      </c>
      <c r="CC46">
        <v>-8.0000000000000007E-5</v>
      </c>
      <c r="CD46">
        <v>9.2999999999999997E-5</v>
      </c>
      <c r="CE46">
        <v>3.79E-4</v>
      </c>
      <c r="CF46">
        <v>-8.1999999999999998E-4</v>
      </c>
      <c r="CG46">
        <v>-2.1000000000000001E-4</v>
      </c>
      <c r="CH46">
        <v>2.58996</v>
      </c>
      <c r="CI46">
        <v>1.7971000000000001E-2</v>
      </c>
      <c r="CJ46">
        <v>-2.1000000000000001E-4</v>
      </c>
      <c r="CK46">
        <v>0.99549699999999997</v>
      </c>
      <c r="CL46">
        <v>-1.2E-4</v>
      </c>
      <c r="CM46">
        <v>41156.648009259297</v>
      </c>
    </row>
    <row r="47" spans="1:91" x14ac:dyDescent="0.2">
      <c r="A47" t="s">
        <v>0</v>
      </c>
      <c r="B47" t="s">
        <v>1</v>
      </c>
      <c r="C47" t="s">
        <v>2</v>
      </c>
      <c r="D47" t="s">
        <v>3</v>
      </c>
      <c r="E47" t="s">
        <v>4</v>
      </c>
      <c r="F47" t="s">
        <v>5</v>
      </c>
      <c r="G47" t="s">
        <v>6</v>
      </c>
      <c r="H47" t="s">
        <v>7</v>
      </c>
      <c r="I47" t="s">
        <v>8</v>
      </c>
      <c r="J47" t="s">
        <v>9</v>
      </c>
      <c r="K47" t="s">
        <v>10</v>
      </c>
      <c r="L47" t="s">
        <v>11</v>
      </c>
      <c r="M47" t="s">
        <v>12</v>
      </c>
      <c r="N47" t="s">
        <v>13</v>
      </c>
      <c r="O47" t="s">
        <v>14</v>
      </c>
      <c r="P47" t="s">
        <v>15</v>
      </c>
      <c r="Q47" t="s">
        <v>18</v>
      </c>
      <c r="R47" t="s">
        <v>20</v>
      </c>
      <c r="S47" t="s">
        <v>21</v>
      </c>
      <c r="T47" t="s">
        <v>22</v>
      </c>
      <c r="U47" t="s">
        <v>23</v>
      </c>
      <c r="V47" t="s">
        <v>24</v>
      </c>
      <c r="W47" t="s">
        <v>25</v>
      </c>
      <c r="X47" t="s">
        <v>26</v>
      </c>
      <c r="Y47" t="s">
        <v>27</v>
      </c>
      <c r="Z47" t="s">
        <v>28</v>
      </c>
      <c r="AA47" t="s">
        <v>29</v>
      </c>
      <c r="AB47" t="s">
        <v>30</v>
      </c>
      <c r="AC47" t="s">
        <v>31</v>
      </c>
      <c r="AD47" t="s">
        <v>34</v>
      </c>
      <c r="AE47" t="s">
        <v>20</v>
      </c>
      <c r="AF47" t="s">
        <v>36</v>
      </c>
      <c r="AG47" t="s">
        <v>37</v>
      </c>
      <c r="AH47" t="s">
        <v>38</v>
      </c>
      <c r="AI47" t="s">
        <v>39</v>
      </c>
      <c r="AJ47" t="s">
        <v>40</v>
      </c>
      <c r="AK47" t="s">
        <v>41</v>
      </c>
      <c r="AL47" t="s">
        <v>42</v>
      </c>
      <c r="AM47" t="s">
        <v>43</v>
      </c>
      <c r="AN47" t="s">
        <v>44</v>
      </c>
      <c r="AO47" t="s">
        <v>45</v>
      </c>
      <c r="AP47" t="s">
        <v>46</v>
      </c>
      <c r="AQ47" t="s">
        <v>49</v>
      </c>
      <c r="AR47" t="s">
        <v>50</v>
      </c>
      <c r="AS47" t="s">
        <v>51</v>
      </c>
      <c r="AT47" t="s">
        <v>52</v>
      </c>
      <c r="AU47" t="s">
        <v>53</v>
      </c>
      <c r="AV47" t="s">
        <v>54</v>
      </c>
      <c r="AW47" t="s">
        <v>55</v>
      </c>
      <c r="AX47" t="s">
        <v>56</v>
      </c>
      <c r="AY47" t="s">
        <v>57</v>
      </c>
      <c r="AZ47" t="s">
        <v>58</v>
      </c>
      <c r="BA47" t="s">
        <v>59</v>
      </c>
      <c r="BB47" t="s">
        <v>60</v>
      </c>
      <c r="BC47" t="s">
        <v>63</v>
      </c>
      <c r="BD47" t="s">
        <v>64</v>
      </c>
      <c r="BE47" t="s">
        <v>65</v>
      </c>
      <c r="BF47" t="s">
        <v>66</v>
      </c>
      <c r="BG47" t="s">
        <v>67</v>
      </c>
      <c r="BH47" t="s">
        <v>68</v>
      </c>
      <c r="BI47" t="s">
        <v>69</v>
      </c>
      <c r="BJ47" t="s">
        <v>70</v>
      </c>
      <c r="BK47" t="s">
        <v>71</v>
      </c>
      <c r="BL47" t="s">
        <v>72</v>
      </c>
      <c r="BM47" t="s">
        <v>73</v>
      </c>
      <c r="BN47" t="s">
        <v>74</v>
      </c>
      <c r="BO47" t="s">
        <v>75</v>
      </c>
      <c r="BP47" t="s">
        <v>76</v>
      </c>
      <c r="BQ47" t="s">
        <v>77</v>
      </c>
      <c r="BR47" t="s">
        <v>80</v>
      </c>
      <c r="BS47" t="s">
        <v>81</v>
      </c>
    </row>
    <row r="48" spans="1:91" x14ac:dyDescent="0.2">
      <c r="A48" t="s">
        <v>115</v>
      </c>
      <c r="B48">
        <v>40</v>
      </c>
      <c r="C48">
        <v>15</v>
      </c>
      <c r="D48">
        <v>20</v>
      </c>
      <c r="E48">
        <v>10</v>
      </c>
      <c r="F48">
        <v>8.4403000000000006E-2</v>
      </c>
      <c r="G48">
        <v>6.4510000000000001E-3</v>
      </c>
      <c r="H48">
        <v>2.7560000000000001E-2</v>
      </c>
      <c r="I48">
        <v>3.0005700000000002</v>
      </c>
      <c r="J48">
        <v>0</v>
      </c>
      <c r="K48">
        <v>0</v>
      </c>
      <c r="L48">
        <v>7.6800000000000002E-3</v>
      </c>
      <c r="M48">
        <v>3.222E-3</v>
      </c>
      <c r="N48">
        <v>2.3501999999999999E-2</v>
      </c>
      <c r="O48">
        <v>6.8840000000000004E-3</v>
      </c>
      <c r="P48">
        <v>0</v>
      </c>
      <c r="Q48">
        <v>98.332800000000006</v>
      </c>
      <c r="R48">
        <v>101.49299999999999</v>
      </c>
      <c r="S48">
        <v>0.18056800000000001</v>
      </c>
      <c r="T48">
        <v>1.0761E-2</v>
      </c>
      <c r="U48">
        <v>5.2074000000000002E-2</v>
      </c>
      <c r="V48">
        <v>4.3855500000000003</v>
      </c>
      <c r="W48">
        <v>0</v>
      </c>
      <c r="X48">
        <v>0</v>
      </c>
      <c r="Y48">
        <v>1.2735E-2</v>
      </c>
      <c r="Z48">
        <v>4.509E-3</v>
      </c>
      <c r="AA48">
        <v>3.1681000000000001E-2</v>
      </c>
      <c r="AB48">
        <v>8.2920000000000008E-3</v>
      </c>
      <c r="AC48">
        <v>0</v>
      </c>
      <c r="AD48">
        <v>144.66</v>
      </c>
      <c r="AE48">
        <v>101.49299999999999</v>
      </c>
      <c r="AF48">
        <v>1.7215999999999999E-2</v>
      </c>
      <c r="AG48">
        <v>3.5089000000000002E-2</v>
      </c>
      <c r="AH48">
        <v>1.349E-2</v>
      </c>
      <c r="AI48">
        <v>5.0077999999999998E-2</v>
      </c>
      <c r="AJ48">
        <v>3.2917000000000002E-2</v>
      </c>
      <c r="AK48">
        <v>3.0414E-2</v>
      </c>
      <c r="AL48">
        <v>1.2602E-2</v>
      </c>
      <c r="AM48">
        <v>1.1346999999999999E-2</v>
      </c>
      <c r="AN48">
        <v>2.6301999999999999E-2</v>
      </c>
      <c r="AO48">
        <v>1.3844E-2</v>
      </c>
      <c r="AP48">
        <v>1.4111E-2</v>
      </c>
      <c r="AQ48">
        <v>0.24901300000000001</v>
      </c>
      <c r="AR48">
        <v>10.108000000000001</v>
      </c>
      <c r="AS48">
        <v>245.89099999999999</v>
      </c>
      <c r="AT48">
        <v>22.948499999999999</v>
      </c>
      <c r="AU48">
        <v>1.3793</v>
      </c>
      <c r="AV48">
        <v>-909.56</v>
      </c>
      <c r="AW48">
        <v>-116.61</v>
      </c>
      <c r="AX48">
        <v>74.910300000000007</v>
      </c>
      <c r="AY48">
        <v>158.393</v>
      </c>
      <c r="AZ48">
        <v>52.360199999999999</v>
      </c>
      <c r="BA48">
        <v>96.486000000000004</v>
      </c>
      <c r="BB48">
        <v>-61.661999999999999</v>
      </c>
      <c r="BC48">
        <v>0.46347899999999997</v>
      </c>
      <c r="BD48">
        <v>9286</v>
      </c>
      <c r="BE48">
        <v>3617</v>
      </c>
      <c r="BF48">
        <v>-275</v>
      </c>
      <c r="BG48">
        <v>3.6470000000000001E-3</v>
      </c>
      <c r="BH48">
        <v>1.21E-4</v>
      </c>
      <c r="BI48">
        <v>1.4319999999999999E-3</v>
      </c>
      <c r="BJ48">
        <v>7.9230999999999996E-2</v>
      </c>
      <c r="BK48">
        <v>-2.0000000000000002E-5</v>
      </c>
      <c r="BL48">
        <v>-6.4999999999999997E-4</v>
      </c>
      <c r="BM48">
        <v>1.95E-4</v>
      </c>
      <c r="BN48">
        <v>2.5599999999999999E-4</v>
      </c>
      <c r="BO48">
        <v>2.1740000000000002E-3</v>
      </c>
      <c r="BP48">
        <v>6.6E-4</v>
      </c>
      <c r="BQ48">
        <v>-5.5000000000000003E-4</v>
      </c>
      <c r="BR48">
        <v>0.98248899999999995</v>
      </c>
      <c r="BS48">
        <v>41156.651759259301</v>
      </c>
    </row>
    <row r="49" spans="1:75" x14ac:dyDescent="0.2">
      <c r="A49" t="s">
        <v>115</v>
      </c>
      <c r="B49">
        <v>40</v>
      </c>
      <c r="C49">
        <v>15</v>
      </c>
      <c r="D49">
        <v>20</v>
      </c>
      <c r="E49">
        <v>10</v>
      </c>
      <c r="F49">
        <v>9.9379999999999996E-2</v>
      </c>
      <c r="G49">
        <v>0</v>
      </c>
      <c r="H49">
        <v>3.0249000000000002E-2</v>
      </c>
      <c r="I49">
        <v>2.8808799999999999</v>
      </c>
      <c r="J49">
        <v>0</v>
      </c>
      <c r="K49">
        <v>3.5973999999999999E-2</v>
      </c>
      <c r="L49">
        <v>7.1529999999999996E-3</v>
      </c>
      <c r="M49">
        <v>2.9640000000000001E-3</v>
      </c>
      <c r="N49">
        <v>1.9313E-2</v>
      </c>
      <c r="O49">
        <v>1.9755000000000002E-2</v>
      </c>
      <c r="P49">
        <v>1.2525E-2</v>
      </c>
      <c r="Q49">
        <v>98.492900000000006</v>
      </c>
      <c r="R49">
        <v>101.601</v>
      </c>
      <c r="S49">
        <v>0.21260899999999999</v>
      </c>
      <c r="T49">
        <v>0</v>
      </c>
      <c r="U49">
        <v>5.7154999999999997E-2</v>
      </c>
      <c r="V49">
        <v>4.2106199999999996</v>
      </c>
      <c r="W49">
        <v>0</v>
      </c>
      <c r="X49">
        <v>4.6449999999999998E-2</v>
      </c>
      <c r="Y49">
        <v>1.1861999999999999E-2</v>
      </c>
      <c r="Z49">
        <v>4.1479999999999998E-3</v>
      </c>
      <c r="AA49">
        <v>2.6034000000000002E-2</v>
      </c>
      <c r="AB49">
        <v>2.3796000000000001E-2</v>
      </c>
      <c r="AC49">
        <v>2.87E-2</v>
      </c>
      <c r="AD49">
        <v>144.89500000000001</v>
      </c>
      <c r="AE49">
        <v>101.601</v>
      </c>
      <c r="AF49">
        <v>1.7204000000000001E-2</v>
      </c>
      <c r="AG49">
        <v>3.7016E-2</v>
      </c>
      <c r="AH49">
        <v>1.3381000000000001E-2</v>
      </c>
      <c r="AI49">
        <v>5.1024E-2</v>
      </c>
      <c r="AJ49">
        <v>3.2147000000000002E-2</v>
      </c>
      <c r="AK49">
        <v>2.7226E-2</v>
      </c>
      <c r="AL49">
        <v>1.2319999999999999E-2</v>
      </c>
      <c r="AM49">
        <v>1.1162999999999999E-2</v>
      </c>
      <c r="AN49">
        <v>2.6113000000000001E-2</v>
      </c>
      <c r="AO49">
        <v>1.3611E-2</v>
      </c>
      <c r="AP49">
        <v>1.2614E-2</v>
      </c>
      <c r="AQ49">
        <v>0.24610199999999999</v>
      </c>
      <c r="AR49">
        <v>8.71922</v>
      </c>
      <c r="AS49">
        <v>-215.07</v>
      </c>
      <c r="AT49">
        <v>20.8461</v>
      </c>
      <c r="AU49">
        <v>1.4240299999999999</v>
      </c>
      <c r="AV49">
        <v>-154.66999999999999</v>
      </c>
      <c r="AW49">
        <v>35.508299999999998</v>
      </c>
      <c r="AX49">
        <v>78.5839</v>
      </c>
      <c r="AY49">
        <v>169.34</v>
      </c>
      <c r="AZ49">
        <v>62.801600000000001</v>
      </c>
      <c r="BA49">
        <v>34.165799999999997</v>
      </c>
      <c r="BB49">
        <v>47.980400000000003</v>
      </c>
      <c r="BC49">
        <v>0.46259699999999998</v>
      </c>
      <c r="BD49">
        <v>9189</v>
      </c>
      <c r="BE49">
        <v>3613</v>
      </c>
      <c r="BF49">
        <v>-272</v>
      </c>
      <c r="BG49">
        <v>4.2950000000000002E-3</v>
      </c>
      <c r="BH49">
        <v>-1.3999999999999999E-4</v>
      </c>
      <c r="BI49">
        <v>1.572E-3</v>
      </c>
      <c r="BJ49">
        <v>7.6067999999999997E-2</v>
      </c>
      <c r="BK49">
        <v>-1.2999999999999999E-4</v>
      </c>
      <c r="BL49">
        <v>2.0209999999999998E-3</v>
      </c>
      <c r="BM49">
        <v>1.8200000000000001E-4</v>
      </c>
      <c r="BN49">
        <v>2.3499999999999999E-4</v>
      </c>
      <c r="BO49">
        <v>1.787E-3</v>
      </c>
      <c r="BP49">
        <v>1.895E-3</v>
      </c>
      <c r="BQ49">
        <v>7.0899999999999999E-4</v>
      </c>
      <c r="BR49">
        <v>0.98405200000000004</v>
      </c>
      <c r="BS49">
        <v>41156.654097222199</v>
      </c>
    </row>
    <row r="50" spans="1:75" x14ac:dyDescent="0.2">
      <c r="A50" t="s">
        <v>115</v>
      </c>
      <c r="B50">
        <v>40</v>
      </c>
      <c r="C50">
        <v>15</v>
      </c>
      <c r="D50">
        <v>20</v>
      </c>
      <c r="E50">
        <v>10</v>
      </c>
      <c r="F50">
        <v>0.114898</v>
      </c>
      <c r="G50">
        <v>0</v>
      </c>
      <c r="H50">
        <v>2.1047E-2</v>
      </c>
      <c r="I50">
        <v>3.0549300000000001</v>
      </c>
      <c r="J50">
        <v>8.8389999999999996E-3</v>
      </c>
      <c r="K50">
        <v>0</v>
      </c>
      <c r="L50">
        <v>0</v>
      </c>
      <c r="M50">
        <v>2.9880000000000002E-3</v>
      </c>
      <c r="N50">
        <v>3.0862000000000001E-2</v>
      </c>
      <c r="O50">
        <v>1.3986999999999999E-2</v>
      </c>
      <c r="P50">
        <v>0</v>
      </c>
      <c r="Q50">
        <v>98.733500000000006</v>
      </c>
      <c r="R50">
        <v>101.98099999999999</v>
      </c>
      <c r="S50">
        <v>0.245808</v>
      </c>
      <c r="T50">
        <v>0</v>
      </c>
      <c r="U50">
        <v>3.9766999999999997E-2</v>
      </c>
      <c r="V50">
        <v>4.4650100000000004</v>
      </c>
      <c r="W50">
        <v>1.1370999999999999E-2</v>
      </c>
      <c r="X50">
        <v>0</v>
      </c>
      <c r="Y50">
        <v>0</v>
      </c>
      <c r="Z50">
        <v>4.1809999999999998E-3</v>
      </c>
      <c r="AA50">
        <v>4.1600999999999999E-2</v>
      </c>
      <c r="AB50">
        <v>1.6848999999999999E-2</v>
      </c>
      <c r="AC50">
        <v>0</v>
      </c>
      <c r="AD50">
        <v>145.249</v>
      </c>
      <c r="AE50">
        <v>101.98099999999999</v>
      </c>
      <c r="AF50">
        <v>1.6924999999999999E-2</v>
      </c>
      <c r="AG50">
        <v>3.7156000000000002E-2</v>
      </c>
      <c r="AH50">
        <v>1.3476999999999999E-2</v>
      </c>
      <c r="AI50">
        <v>5.0042000000000003E-2</v>
      </c>
      <c r="AJ50">
        <v>3.1066E-2</v>
      </c>
      <c r="AK50">
        <v>2.8948999999999999E-2</v>
      </c>
      <c r="AL50">
        <v>1.3028E-2</v>
      </c>
      <c r="AM50">
        <v>1.1355000000000001E-2</v>
      </c>
      <c r="AN50">
        <v>2.7186999999999999E-2</v>
      </c>
      <c r="AO50">
        <v>1.4298E-2</v>
      </c>
      <c r="AP50">
        <v>1.4489E-2</v>
      </c>
      <c r="AQ50">
        <v>0.24560799999999999</v>
      </c>
      <c r="AR50">
        <v>7.5709999999999997</v>
      </c>
      <c r="AS50">
        <v>-75.632999999999996</v>
      </c>
      <c r="AT50">
        <v>29.700600000000001</v>
      </c>
      <c r="AU50">
        <v>1.363</v>
      </c>
      <c r="AV50">
        <v>158.55000000000001</v>
      </c>
      <c r="AW50">
        <v>-82.465999999999994</v>
      </c>
      <c r="AX50">
        <v>-64.016999999999996</v>
      </c>
      <c r="AY50">
        <v>170.85900000000001</v>
      </c>
      <c r="AZ50">
        <v>41.62</v>
      </c>
      <c r="BA50">
        <v>49.806199999999997</v>
      </c>
      <c r="BB50">
        <v>-157.85</v>
      </c>
      <c r="BC50">
        <v>0.46200600000000003</v>
      </c>
      <c r="BD50">
        <v>9093</v>
      </c>
      <c r="BE50">
        <v>3619</v>
      </c>
      <c r="BF50">
        <v>-274</v>
      </c>
      <c r="BG50">
        <v>4.9649999999999998E-3</v>
      </c>
      <c r="BH50">
        <v>-4.0000000000000002E-4</v>
      </c>
      <c r="BI50">
        <v>1.093E-3</v>
      </c>
      <c r="BJ50">
        <v>8.0662999999999999E-2</v>
      </c>
      <c r="BK50">
        <v>1.27E-4</v>
      </c>
      <c r="BL50">
        <v>-8.7000000000000001E-4</v>
      </c>
      <c r="BM50">
        <v>-2.3000000000000001E-4</v>
      </c>
      <c r="BN50">
        <v>2.3699999999999999E-4</v>
      </c>
      <c r="BO50">
        <v>2.8549999999999999E-3</v>
      </c>
      <c r="BP50">
        <v>1.3420000000000001E-3</v>
      </c>
      <c r="BQ50">
        <v>-2.3000000000000001E-4</v>
      </c>
      <c r="BR50">
        <v>0.98643599999999998</v>
      </c>
      <c r="BS50">
        <v>41156.656423611101</v>
      </c>
    </row>
    <row r="51" spans="1:75" x14ac:dyDescent="0.2">
      <c r="A51" t="s">
        <v>115</v>
      </c>
      <c r="B51">
        <v>40</v>
      </c>
      <c r="C51">
        <v>15</v>
      </c>
      <c r="D51">
        <v>20</v>
      </c>
      <c r="E51">
        <v>10</v>
      </c>
      <c r="F51">
        <v>0.14373900000000001</v>
      </c>
      <c r="G51">
        <v>0</v>
      </c>
      <c r="H51">
        <v>5.2204E-2</v>
      </c>
      <c r="I51">
        <v>2.8953899999999999</v>
      </c>
      <c r="J51">
        <v>7.7929999999999996E-3</v>
      </c>
      <c r="K51">
        <v>7.7780000000000002E-3</v>
      </c>
      <c r="L51">
        <v>2.7750000000000001E-3</v>
      </c>
      <c r="M51">
        <v>5.5570000000000003E-3</v>
      </c>
      <c r="N51">
        <v>3.3063000000000002E-2</v>
      </c>
      <c r="O51">
        <v>1.1990000000000001E-2</v>
      </c>
      <c r="P51">
        <v>1.5039999999999999E-3</v>
      </c>
      <c r="Q51">
        <v>98.419799999999995</v>
      </c>
      <c r="R51">
        <v>101.58199999999999</v>
      </c>
      <c r="S51">
        <v>0.30751000000000001</v>
      </c>
      <c r="T51">
        <v>0</v>
      </c>
      <c r="U51">
        <v>9.8639000000000004E-2</v>
      </c>
      <c r="V51">
        <v>4.2318300000000004</v>
      </c>
      <c r="W51">
        <v>1.0024999999999999E-2</v>
      </c>
      <c r="X51">
        <v>1.0043E-2</v>
      </c>
      <c r="Y51">
        <v>4.6010000000000001E-3</v>
      </c>
      <c r="Z51">
        <v>7.7759999999999999E-3</v>
      </c>
      <c r="AA51">
        <v>4.4568000000000003E-2</v>
      </c>
      <c r="AB51">
        <v>1.4442999999999999E-2</v>
      </c>
      <c r="AC51">
        <v>3.447E-3</v>
      </c>
      <c r="AD51">
        <v>144.78800000000001</v>
      </c>
      <c r="AE51">
        <v>101.58199999999999</v>
      </c>
      <c r="AF51">
        <v>1.6999E-2</v>
      </c>
      <c r="AG51">
        <v>3.6720999999999997E-2</v>
      </c>
      <c r="AH51">
        <v>1.2980999999999999E-2</v>
      </c>
      <c r="AI51">
        <v>5.1085999999999999E-2</v>
      </c>
      <c r="AJ51">
        <v>3.09E-2</v>
      </c>
      <c r="AK51">
        <v>2.9387E-2</v>
      </c>
      <c r="AL51">
        <v>1.2874E-2</v>
      </c>
      <c r="AM51">
        <v>1.1216E-2</v>
      </c>
      <c r="AN51">
        <v>2.4121E-2</v>
      </c>
      <c r="AO51">
        <v>1.3809999999999999E-2</v>
      </c>
      <c r="AP51">
        <v>1.3587999999999999E-2</v>
      </c>
      <c r="AQ51">
        <v>0.25107400000000002</v>
      </c>
      <c r="AR51">
        <v>6.2528699999999997</v>
      </c>
      <c r="AS51">
        <v>-136.05000000000001</v>
      </c>
      <c r="AT51">
        <v>12.193899999999999</v>
      </c>
      <c r="AU51">
        <v>1.42005</v>
      </c>
      <c r="AV51">
        <v>178.7</v>
      </c>
      <c r="AW51">
        <v>170.53800000000001</v>
      </c>
      <c r="AX51">
        <v>209.01499999999999</v>
      </c>
      <c r="AY51">
        <v>91.181899999999999</v>
      </c>
      <c r="AZ51">
        <v>35.106999999999999</v>
      </c>
      <c r="BA51">
        <v>55.974899999999998</v>
      </c>
      <c r="BB51">
        <v>406.73500000000001</v>
      </c>
      <c r="BC51">
        <v>0.46346500000000002</v>
      </c>
      <c r="BD51">
        <v>8979</v>
      </c>
      <c r="BE51">
        <v>3616</v>
      </c>
      <c r="BF51">
        <v>-272</v>
      </c>
      <c r="BG51">
        <v>6.2119999999999996E-3</v>
      </c>
      <c r="BH51">
        <v>-2.2000000000000001E-4</v>
      </c>
      <c r="BI51">
        <v>2.7130000000000001E-3</v>
      </c>
      <c r="BJ51">
        <v>7.6442999999999997E-2</v>
      </c>
      <c r="BK51">
        <v>1.12E-4</v>
      </c>
      <c r="BL51">
        <v>4.37E-4</v>
      </c>
      <c r="BM51">
        <v>7.1000000000000005E-5</v>
      </c>
      <c r="BN51">
        <v>4.4099999999999999E-4</v>
      </c>
      <c r="BO51">
        <v>3.0609999999999999E-3</v>
      </c>
      <c r="BP51">
        <v>1.15E-3</v>
      </c>
      <c r="BQ51">
        <v>8.5000000000000006E-5</v>
      </c>
      <c r="BR51">
        <v>0.98321400000000003</v>
      </c>
      <c r="BS51">
        <v>41156.658738425896</v>
      </c>
    </row>
    <row r="52" spans="1:75" x14ac:dyDescent="0.2">
      <c r="A52" t="s">
        <v>116</v>
      </c>
      <c r="B52">
        <v>40</v>
      </c>
      <c r="C52">
        <v>15</v>
      </c>
      <c r="D52">
        <v>20</v>
      </c>
      <c r="E52">
        <v>1</v>
      </c>
      <c r="F52">
        <v>0.41320299999999999</v>
      </c>
      <c r="G52">
        <v>1.7836999999999999E-2</v>
      </c>
      <c r="H52">
        <v>4.6587000000000003E-2</v>
      </c>
      <c r="I52">
        <v>96.855000000000004</v>
      </c>
      <c r="J52">
        <v>0</v>
      </c>
      <c r="K52">
        <v>0.21221100000000001</v>
      </c>
      <c r="L52">
        <v>0</v>
      </c>
      <c r="M52">
        <v>6.1659999999999996E-3</v>
      </c>
      <c r="N52">
        <v>6.2603000000000006E-2</v>
      </c>
      <c r="O52">
        <v>2.1499999999999999E-4</v>
      </c>
      <c r="P52">
        <v>6.3350000000000004E-3</v>
      </c>
      <c r="Q52">
        <v>2.8456399999999999</v>
      </c>
      <c r="R52">
        <v>100.46599999999999</v>
      </c>
      <c r="S52">
        <v>0.883988</v>
      </c>
      <c r="T52">
        <v>2.9753000000000002E-2</v>
      </c>
      <c r="U52">
        <v>8.8025000000000006E-2</v>
      </c>
      <c r="V52">
        <v>141.56100000000001</v>
      </c>
      <c r="W52">
        <v>0</v>
      </c>
      <c r="X52">
        <v>0.27401500000000001</v>
      </c>
      <c r="Y52">
        <v>0</v>
      </c>
      <c r="Z52">
        <v>8.6269999999999993E-3</v>
      </c>
      <c r="AA52">
        <v>8.4388000000000005E-2</v>
      </c>
      <c r="AB52">
        <v>2.5900000000000001E-4</v>
      </c>
      <c r="AC52">
        <v>1.4517E-2</v>
      </c>
      <c r="AD52">
        <v>4.1862899999999996</v>
      </c>
      <c r="AE52">
        <v>100.46599999999999</v>
      </c>
      <c r="AF52">
        <v>1.9103999999999999E-2</v>
      </c>
      <c r="AG52">
        <v>2.7956999999999999E-2</v>
      </c>
      <c r="AH52">
        <v>1.4286999999999999E-2</v>
      </c>
      <c r="AI52">
        <v>5.9047000000000002E-2</v>
      </c>
      <c r="AJ52">
        <v>3.1858999999999998E-2</v>
      </c>
      <c r="AK52">
        <v>3.4682999999999999E-2</v>
      </c>
      <c r="AL52">
        <v>1.4432E-2</v>
      </c>
      <c r="AM52">
        <v>1.0796999999999999E-2</v>
      </c>
      <c r="AN52">
        <v>2.7310999999999998E-2</v>
      </c>
      <c r="AO52">
        <v>1.4482999999999999E-2</v>
      </c>
      <c r="AP52">
        <v>1.4363000000000001E-2</v>
      </c>
      <c r="AQ52">
        <v>0.37657499999999999</v>
      </c>
      <c r="AR52">
        <v>2.8967700000000001</v>
      </c>
      <c r="AS52">
        <v>72.639700000000005</v>
      </c>
      <c r="AT52">
        <v>14.783300000000001</v>
      </c>
      <c r="AU52">
        <v>0.20766299999999999</v>
      </c>
      <c r="AV52">
        <v>-124.36</v>
      </c>
      <c r="AW52">
        <v>8.4533500000000004</v>
      </c>
      <c r="AX52">
        <v>-88.647999999999996</v>
      </c>
      <c r="AY52">
        <v>79.208699999999993</v>
      </c>
      <c r="AZ52">
        <v>21.9346</v>
      </c>
      <c r="BA52">
        <v>3179.19</v>
      </c>
      <c r="BB52">
        <v>104.148</v>
      </c>
      <c r="BC52">
        <v>6.7797900000000002</v>
      </c>
      <c r="BD52">
        <v>21411</v>
      </c>
      <c r="BE52">
        <v>3737</v>
      </c>
      <c r="BF52">
        <v>-300</v>
      </c>
      <c r="BG52">
        <v>1.6771000000000001E-2</v>
      </c>
      <c r="BH52">
        <v>4.2900000000000002E-4</v>
      </c>
      <c r="BI52">
        <v>2.2279999999999999E-3</v>
      </c>
      <c r="BJ52">
        <v>2.5110100000000002</v>
      </c>
      <c r="BK52">
        <v>-1.6000000000000001E-4</v>
      </c>
      <c r="BL52">
        <v>1.2899000000000001E-2</v>
      </c>
      <c r="BM52">
        <v>-1.6000000000000001E-4</v>
      </c>
      <c r="BN52">
        <v>5.2499999999999997E-4</v>
      </c>
      <c r="BO52">
        <v>5.1120000000000002E-3</v>
      </c>
      <c r="BP52">
        <v>2.0999999999999999E-5</v>
      </c>
      <c r="BQ52">
        <v>3.4200000000000002E-4</v>
      </c>
      <c r="BR52">
        <v>2.7906E-2</v>
      </c>
      <c r="BS52">
        <v>41157.519456018497</v>
      </c>
    </row>
    <row r="53" spans="1:75" x14ac:dyDescent="0.2">
      <c r="A53" t="s">
        <v>116</v>
      </c>
      <c r="B53">
        <v>40</v>
      </c>
      <c r="C53">
        <v>15</v>
      </c>
      <c r="D53">
        <v>20</v>
      </c>
      <c r="E53">
        <v>1</v>
      </c>
      <c r="F53">
        <v>0.47675600000000001</v>
      </c>
      <c r="G53">
        <v>2.232E-2</v>
      </c>
      <c r="H53">
        <v>2.0608999999999999E-2</v>
      </c>
      <c r="I53">
        <v>97.061999999999998</v>
      </c>
      <c r="J53">
        <v>0</v>
      </c>
      <c r="K53">
        <v>0.19011500000000001</v>
      </c>
      <c r="L53">
        <v>8.7030000000000007E-3</v>
      </c>
      <c r="M53">
        <v>0</v>
      </c>
      <c r="N53">
        <v>3.2754999999999999E-2</v>
      </c>
      <c r="O53">
        <v>2.0181999999999999E-2</v>
      </c>
      <c r="P53">
        <v>1.7279999999999999E-3</v>
      </c>
      <c r="Q53">
        <v>1.36415</v>
      </c>
      <c r="R53">
        <v>99.199299999999994</v>
      </c>
      <c r="S53">
        <v>1.0199499999999999</v>
      </c>
      <c r="T53">
        <v>3.7231E-2</v>
      </c>
      <c r="U53">
        <v>3.8940000000000002E-2</v>
      </c>
      <c r="V53">
        <v>141.863</v>
      </c>
      <c r="W53">
        <v>0</v>
      </c>
      <c r="X53">
        <v>0.24548300000000001</v>
      </c>
      <c r="Y53">
        <v>1.4432E-2</v>
      </c>
      <c r="Z53">
        <v>0</v>
      </c>
      <c r="AA53">
        <v>4.4153999999999999E-2</v>
      </c>
      <c r="AB53">
        <v>2.4310999999999999E-2</v>
      </c>
      <c r="AC53">
        <v>3.96E-3</v>
      </c>
      <c r="AD53">
        <v>2.0068299999999999</v>
      </c>
      <c r="AE53">
        <v>99.199299999999994</v>
      </c>
      <c r="AF53">
        <v>1.8762000000000001E-2</v>
      </c>
      <c r="AG53">
        <v>2.7271E-2</v>
      </c>
      <c r="AH53">
        <v>1.4656000000000001E-2</v>
      </c>
      <c r="AI53">
        <v>5.9575999999999997E-2</v>
      </c>
      <c r="AJ53">
        <v>3.3467999999999998E-2</v>
      </c>
      <c r="AK53">
        <v>3.5788E-2</v>
      </c>
      <c r="AL53">
        <v>1.3199000000000001E-2</v>
      </c>
      <c r="AM53">
        <v>1.1202999999999999E-2</v>
      </c>
      <c r="AN53">
        <v>2.9877999999999998E-2</v>
      </c>
      <c r="AO53">
        <v>1.3507999999999999E-2</v>
      </c>
      <c r="AP53">
        <v>1.3367E-2</v>
      </c>
      <c r="AQ53">
        <v>0.37594</v>
      </c>
      <c r="AR53">
        <v>2.5817000000000001</v>
      </c>
      <c r="AS53">
        <v>57.228200000000001</v>
      </c>
      <c r="AT53">
        <v>32.868600000000001</v>
      </c>
      <c r="AU53">
        <v>0.207452</v>
      </c>
      <c r="AV53">
        <v>-42.72</v>
      </c>
      <c r="AW53">
        <v>9.5378699999999998</v>
      </c>
      <c r="AX53">
        <v>69.440200000000004</v>
      </c>
      <c r="AY53">
        <v>-57.62</v>
      </c>
      <c r="AZ53">
        <v>43.085099999999997</v>
      </c>
      <c r="BA53">
        <v>33.193800000000003</v>
      </c>
      <c r="BB53">
        <v>348.90899999999999</v>
      </c>
      <c r="BC53">
        <v>13.545299999999999</v>
      </c>
      <c r="BD53">
        <v>21322</v>
      </c>
      <c r="BE53">
        <v>3619</v>
      </c>
      <c r="BF53">
        <v>-296</v>
      </c>
      <c r="BG53">
        <v>1.9338000000000001E-2</v>
      </c>
      <c r="BH53">
        <v>5.3799999999999996E-4</v>
      </c>
      <c r="BI53">
        <v>9.8400000000000007E-4</v>
      </c>
      <c r="BJ53">
        <v>2.5154800000000002</v>
      </c>
      <c r="BK53">
        <v>-4.8000000000000001E-4</v>
      </c>
      <c r="BL53">
        <v>1.1568999999999999E-2</v>
      </c>
      <c r="BM53">
        <v>1.9900000000000001E-4</v>
      </c>
      <c r="BN53">
        <v>-7.2999999999999996E-4</v>
      </c>
      <c r="BO53">
        <v>2.6700000000000001E-3</v>
      </c>
      <c r="BP53">
        <v>1.9980000000000002E-3</v>
      </c>
      <c r="BQ53">
        <v>9.2999999999999997E-5</v>
      </c>
      <c r="BR53">
        <v>1.3372999999999999E-2</v>
      </c>
      <c r="BS53">
        <v>41157.521759259304</v>
      </c>
    </row>
    <row r="54" spans="1:75" x14ac:dyDescent="0.2">
      <c r="A54" t="s">
        <v>116</v>
      </c>
      <c r="B54">
        <v>40</v>
      </c>
      <c r="C54">
        <v>15</v>
      </c>
      <c r="D54">
        <v>20</v>
      </c>
      <c r="E54">
        <v>1</v>
      </c>
      <c r="F54">
        <v>9.6888000000000002E-2</v>
      </c>
      <c r="G54">
        <v>0</v>
      </c>
      <c r="H54">
        <v>2.7711E-2</v>
      </c>
      <c r="I54">
        <v>98.470500000000001</v>
      </c>
      <c r="J54">
        <v>1.1138E-2</v>
      </c>
      <c r="K54">
        <v>0.15415100000000001</v>
      </c>
      <c r="L54">
        <v>0</v>
      </c>
      <c r="M54">
        <v>0</v>
      </c>
      <c r="N54">
        <v>3.4799999999999998E-2</v>
      </c>
      <c r="O54">
        <v>1.9289999999999999E-3</v>
      </c>
      <c r="P54">
        <v>8.3700000000000007E-3</v>
      </c>
      <c r="Q54">
        <v>0</v>
      </c>
      <c r="R54">
        <v>98.805499999999995</v>
      </c>
      <c r="S54">
        <v>0.20727699999999999</v>
      </c>
      <c r="T54">
        <v>0</v>
      </c>
      <c r="U54">
        <v>5.2359000000000003E-2</v>
      </c>
      <c r="V54">
        <v>143.922</v>
      </c>
      <c r="W54">
        <v>1.4329E-2</v>
      </c>
      <c r="X54">
        <v>0.199046</v>
      </c>
      <c r="Y54">
        <v>0</v>
      </c>
      <c r="Z54">
        <v>0</v>
      </c>
      <c r="AA54">
        <v>4.6908999999999999E-2</v>
      </c>
      <c r="AB54">
        <v>2.3240000000000001E-3</v>
      </c>
      <c r="AC54">
        <v>1.9179999999999999E-2</v>
      </c>
      <c r="AD54">
        <v>0</v>
      </c>
      <c r="AE54">
        <v>98.805499999999995</v>
      </c>
      <c r="AF54">
        <v>1.8992999999999999E-2</v>
      </c>
      <c r="AG54">
        <v>2.8427000000000001E-2</v>
      </c>
      <c r="AH54">
        <v>1.4245000000000001E-2</v>
      </c>
      <c r="AI54">
        <v>6.1025999999999997E-2</v>
      </c>
      <c r="AJ54">
        <v>3.2511999999999999E-2</v>
      </c>
      <c r="AK54">
        <v>3.7543E-2</v>
      </c>
      <c r="AL54">
        <v>1.494E-2</v>
      </c>
      <c r="AM54">
        <v>1.1273E-2</v>
      </c>
      <c r="AN54">
        <v>3.0010999999999999E-2</v>
      </c>
      <c r="AO54">
        <v>1.3637E-2</v>
      </c>
      <c r="AP54">
        <v>1.3644999999999999E-2</v>
      </c>
      <c r="AQ54">
        <v>0.37481999999999999</v>
      </c>
      <c r="AR54">
        <v>9.7185199999999998</v>
      </c>
      <c r="AS54">
        <v>-874.85</v>
      </c>
      <c r="AT54">
        <v>24.081099999999999</v>
      </c>
      <c r="AU54">
        <v>0.205986</v>
      </c>
      <c r="AV54">
        <v>131.87200000000001</v>
      </c>
      <c r="AW54">
        <v>11.973800000000001</v>
      </c>
      <c r="AX54">
        <v>-41.526000000000003</v>
      </c>
      <c r="AY54">
        <v>-38.24</v>
      </c>
      <c r="AZ54">
        <v>40.856499999999997</v>
      </c>
      <c r="BA54">
        <v>334.92899999999997</v>
      </c>
      <c r="BB54">
        <v>75.784499999999994</v>
      </c>
      <c r="BC54">
        <v>-529.59</v>
      </c>
      <c r="BD54">
        <v>21091</v>
      </c>
      <c r="BE54">
        <v>3636</v>
      </c>
      <c r="BF54">
        <v>-296</v>
      </c>
      <c r="BG54">
        <v>3.9230000000000003E-3</v>
      </c>
      <c r="BH54">
        <v>-4.0000000000000003E-5</v>
      </c>
      <c r="BI54">
        <v>1.32E-3</v>
      </c>
      <c r="BJ54">
        <v>2.5531799999999998</v>
      </c>
      <c r="BK54">
        <v>1.56E-4</v>
      </c>
      <c r="BL54">
        <v>9.3980000000000001E-3</v>
      </c>
      <c r="BM54">
        <v>-3.5E-4</v>
      </c>
      <c r="BN54">
        <v>-1.1000000000000001E-3</v>
      </c>
      <c r="BO54">
        <v>2.8240000000000001E-3</v>
      </c>
      <c r="BP54">
        <v>1.9100000000000001E-4</v>
      </c>
      <c r="BQ54">
        <v>4.5199999999999998E-4</v>
      </c>
      <c r="BR54">
        <v>-3.3E-4</v>
      </c>
      <c r="BS54">
        <v>41157.524074074099</v>
      </c>
    </row>
    <row r="55" spans="1:75" x14ac:dyDescent="0.2">
      <c r="A55" t="s">
        <v>117</v>
      </c>
      <c r="B55">
        <v>40</v>
      </c>
      <c r="C55">
        <v>15</v>
      </c>
      <c r="D55">
        <v>20</v>
      </c>
      <c r="E55">
        <v>1</v>
      </c>
      <c r="F55">
        <v>0.26553100000000002</v>
      </c>
      <c r="G55">
        <v>0</v>
      </c>
      <c r="H55">
        <v>9.724E-3</v>
      </c>
      <c r="I55">
        <v>0</v>
      </c>
      <c r="J55">
        <v>0</v>
      </c>
      <c r="K55">
        <v>98.438900000000004</v>
      </c>
      <c r="L55">
        <v>6.8519999999999996E-3</v>
      </c>
      <c r="M55">
        <v>8.4180000000000001E-3</v>
      </c>
      <c r="N55">
        <v>1.3006E-2</v>
      </c>
      <c r="O55">
        <v>0</v>
      </c>
      <c r="P55">
        <v>0</v>
      </c>
      <c r="Q55">
        <v>0</v>
      </c>
      <c r="R55">
        <v>98.742400000000004</v>
      </c>
      <c r="S55">
        <v>0.56806500000000004</v>
      </c>
      <c r="T55">
        <v>0</v>
      </c>
      <c r="U55">
        <v>1.8373E-2</v>
      </c>
      <c r="V55">
        <v>0</v>
      </c>
      <c r="W55">
        <v>0</v>
      </c>
      <c r="X55">
        <v>127.108</v>
      </c>
      <c r="Y55">
        <v>1.1362000000000001E-2</v>
      </c>
      <c r="Z55">
        <v>1.1778E-2</v>
      </c>
      <c r="AA55">
        <v>1.7531999999999999E-2</v>
      </c>
      <c r="AB55">
        <v>0</v>
      </c>
      <c r="AC55">
        <v>0</v>
      </c>
      <c r="AD55">
        <v>0</v>
      </c>
      <c r="AE55">
        <v>98.742400000000004</v>
      </c>
      <c r="AF55">
        <v>1.7732000000000001E-2</v>
      </c>
      <c r="AG55">
        <v>3.0809E-2</v>
      </c>
      <c r="AH55">
        <v>1.4730999999999999E-2</v>
      </c>
      <c r="AI55">
        <v>2.7861E-2</v>
      </c>
      <c r="AJ55">
        <v>4.4891E-2</v>
      </c>
      <c r="AK55">
        <v>5.8180000000000003E-2</v>
      </c>
      <c r="AL55">
        <v>1.4832E-2</v>
      </c>
      <c r="AM55">
        <v>1.1131E-2</v>
      </c>
      <c r="AN55">
        <v>3.0717999999999999E-2</v>
      </c>
      <c r="AO55">
        <v>1.5344999999999999E-2</v>
      </c>
      <c r="AP55">
        <v>5.1642E-2</v>
      </c>
      <c r="AQ55">
        <v>0.152366</v>
      </c>
      <c r="AR55">
        <v>3.9462799999999998</v>
      </c>
      <c r="AS55">
        <v>-115.97</v>
      </c>
      <c r="AT55">
        <v>68.870599999999996</v>
      </c>
      <c r="AU55">
        <v>-82.826999999999998</v>
      </c>
      <c r="AV55">
        <v>-19.146999999999998</v>
      </c>
      <c r="AW55">
        <v>0.19700999999999999</v>
      </c>
      <c r="AX55">
        <v>98.336699999999993</v>
      </c>
      <c r="AY55">
        <v>60.021900000000002</v>
      </c>
      <c r="AZ55">
        <v>108.054</v>
      </c>
      <c r="BA55">
        <v>-57.74</v>
      </c>
      <c r="BB55">
        <v>-3.0531999999999999</v>
      </c>
      <c r="BC55">
        <v>-85.384</v>
      </c>
      <c r="BD55">
        <v>17902</v>
      </c>
      <c r="BE55">
        <v>6378</v>
      </c>
      <c r="BF55">
        <v>47</v>
      </c>
      <c r="BG55">
        <v>1.0374E-2</v>
      </c>
      <c r="BH55">
        <v>-2.5999999999999998E-4</v>
      </c>
      <c r="BI55">
        <v>4.4200000000000001E-4</v>
      </c>
      <c r="BJ55">
        <v>-3.8999999999999999E-4</v>
      </c>
      <c r="BK55">
        <v>-1.56E-3</v>
      </c>
      <c r="BL55">
        <v>6.1042500000000004</v>
      </c>
      <c r="BM55">
        <v>1.4799999999999999E-4</v>
      </c>
      <c r="BN55">
        <v>7.0100000000000002E-4</v>
      </c>
      <c r="BO55">
        <v>9.8900000000000008E-4</v>
      </c>
      <c r="BP55">
        <v>-1.1900000000000001E-3</v>
      </c>
      <c r="BQ55">
        <v>-3.0710000000000001E-2</v>
      </c>
      <c r="BR55">
        <v>-8.1999999999999998E-4</v>
      </c>
      <c r="BS55">
        <v>41157.526446759301</v>
      </c>
    </row>
    <row r="56" spans="1:75" x14ac:dyDescent="0.2">
      <c r="A56" t="s">
        <v>117</v>
      </c>
      <c r="B56">
        <v>40</v>
      </c>
      <c r="C56">
        <v>15</v>
      </c>
      <c r="D56">
        <v>20</v>
      </c>
      <c r="E56">
        <v>1</v>
      </c>
      <c r="F56">
        <v>0.29458200000000001</v>
      </c>
      <c r="G56">
        <v>0</v>
      </c>
      <c r="H56">
        <v>5.7710000000000001E-3</v>
      </c>
      <c r="I56">
        <v>2.2623999999999998E-2</v>
      </c>
      <c r="J56">
        <v>0</v>
      </c>
      <c r="K56">
        <v>97.449600000000004</v>
      </c>
      <c r="L56">
        <v>0</v>
      </c>
      <c r="M56">
        <v>9.325E-3</v>
      </c>
      <c r="N56">
        <v>3.3080999999999999E-2</v>
      </c>
      <c r="O56">
        <v>0</v>
      </c>
      <c r="P56">
        <v>0</v>
      </c>
      <c r="Q56">
        <v>0</v>
      </c>
      <c r="R56">
        <v>97.814999999999998</v>
      </c>
      <c r="S56">
        <v>0.63021700000000003</v>
      </c>
      <c r="T56">
        <v>0</v>
      </c>
      <c r="U56">
        <v>1.0905E-2</v>
      </c>
      <c r="V56">
        <v>3.3066999999999999E-2</v>
      </c>
      <c r="W56">
        <v>0</v>
      </c>
      <c r="X56">
        <v>125.831</v>
      </c>
      <c r="Y56">
        <v>0</v>
      </c>
      <c r="Z56">
        <v>1.3048000000000001E-2</v>
      </c>
      <c r="AA56">
        <v>4.4593000000000001E-2</v>
      </c>
      <c r="AB56">
        <v>0</v>
      </c>
      <c r="AC56">
        <v>0</v>
      </c>
      <c r="AD56">
        <v>0</v>
      </c>
      <c r="AE56">
        <v>97.814999999999998</v>
      </c>
      <c r="AF56">
        <v>1.7156000000000001E-2</v>
      </c>
      <c r="AG56">
        <v>2.9401E-2</v>
      </c>
      <c r="AH56">
        <v>1.4742999999999999E-2</v>
      </c>
      <c r="AI56">
        <v>2.6412999999999999E-2</v>
      </c>
      <c r="AJ56">
        <v>4.6137999999999998E-2</v>
      </c>
      <c r="AK56">
        <v>5.7692E-2</v>
      </c>
      <c r="AL56">
        <v>1.5195E-2</v>
      </c>
      <c r="AM56">
        <v>1.1181999999999999E-2</v>
      </c>
      <c r="AN56">
        <v>3.0799E-2</v>
      </c>
      <c r="AO56">
        <v>1.4973E-2</v>
      </c>
      <c r="AP56">
        <v>5.1908999999999997E-2</v>
      </c>
      <c r="AQ56">
        <v>0.15592200000000001</v>
      </c>
      <c r="AR56">
        <v>3.57464</v>
      </c>
      <c r="AS56">
        <v>-1232.2</v>
      </c>
      <c r="AT56">
        <v>115.36799999999999</v>
      </c>
      <c r="AU56">
        <v>53.892899999999997</v>
      </c>
      <c r="AV56">
        <v>-18.989999999999998</v>
      </c>
      <c r="AW56">
        <v>0.197959</v>
      </c>
      <c r="AX56">
        <v>-116.16</v>
      </c>
      <c r="AY56">
        <v>54.5062</v>
      </c>
      <c r="AZ56">
        <v>44.017699999999998</v>
      </c>
      <c r="BA56">
        <v>-229.85</v>
      </c>
      <c r="BB56">
        <v>-3.0651999999999999</v>
      </c>
      <c r="BC56">
        <v>-44.694000000000003</v>
      </c>
      <c r="BD56">
        <v>17978</v>
      </c>
      <c r="BE56">
        <v>6333</v>
      </c>
      <c r="BF56">
        <v>47</v>
      </c>
      <c r="BG56">
        <v>1.1509999999999999E-2</v>
      </c>
      <c r="BH56">
        <v>-2.0000000000000002E-5</v>
      </c>
      <c r="BI56">
        <v>2.63E-4</v>
      </c>
      <c r="BJ56">
        <v>5.9599999999999996E-4</v>
      </c>
      <c r="BK56">
        <v>-1.6199999999999999E-3</v>
      </c>
      <c r="BL56">
        <v>6.0424199999999999</v>
      </c>
      <c r="BM56">
        <v>-1.2E-4</v>
      </c>
      <c r="BN56">
        <v>7.76E-4</v>
      </c>
      <c r="BO56">
        <v>2.516E-3</v>
      </c>
      <c r="BP56">
        <v>-2.9999999999999997E-4</v>
      </c>
      <c r="BQ56">
        <v>-3.082E-2</v>
      </c>
      <c r="BR56">
        <v>-1.5900000000000001E-3</v>
      </c>
      <c r="BS56">
        <v>41157.528761574104</v>
      </c>
    </row>
    <row r="57" spans="1:75" x14ac:dyDescent="0.2">
      <c r="A57" t="s">
        <v>117</v>
      </c>
      <c r="B57">
        <v>40</v>
      </c>
      <c r="C57">
        <v>15</v>
      </c>
      <c r="D57">
        <v>20</v>
      </c>
      <c r="E57">
        <v>1</v>
      </c>
      <c r="F57">
        <v>0.21399699999999999</v>
      </c>
      <c r="G57">
        <v>5.7270000000000003E-3</v>
      </c>
      <c r="H57">
        <v>1.789E-3</v>
      </c>
      <c r="I57">
        <v>0</v>
      </c>
      <c r="J57">
        <v>0</v>
      </c>
      <c r="K57">
        <v>97.230500000000006</v>
      </c>
      <c r="L57">
        <v>6.9059999999999998E-3</v>
      </c>
      <c r="M57">
        <v>2.8419999999999999E-3</v>
      </c>
      <c r="N57">
        <v>1.2506E-2</v>
      </c>
      <c r="O57">
        <v>0</v>
      </c>
      <c r="P57">
        <v>0</v>
      </c>
      <c r="Q57">
        <v>0</v>
      </c>
      <c r="R57">
        <v>97.474199999999996</v>
      </c>
      <c r="S57">
        <v>0.457816</v>
      </c>
      <c r="T57">
        <v>9.554E-3</v>
      </c>
      <c r="U57">
        <v>3.3800000000000002E-3</v>
      </c>
      <c r="V57">
        <v>0</v>
      </c>
      <c r="W57">
        <v>0</v>
      </c>
      <c r="X57">
        <v>125.548</v>
      </c>
      <c r="Y57">
        <v>1.1453E-2</v>
      </c>
      <c r="Z57">
        <v>3.9769999999999996E-3</v>
      </c>
      <c r="AA57">
        <v>1.6858000000000001E-2</v>
      </c>
      <c r="AB57">
        <v>0</v>
      </c>
      <c r="AC57">
        <v>0</v>
      </c>
      <c r="AD57">
        <v>0</v>
      </c>
      <c r="AE57">
        <v>97.474199999999996</v>
      </c>
      <c r="AF57">
        <v>1.7118999999999999E-2</v>
      </c>
      <c r="AG57">
        <v>3.1493E-2</v>
      </c>
      <c r="AH57">
        <v>1.5289000000000001E-2</v>
      </c>
      <c r="AI57">
        <v>2.8635000000000001E-2</v>
      </c>
      <c r="AJ57">
        <v>4.5518999999999997E-2</v>
      </c>
      <c r="AK57">
        <v>5.8217999999999999E-2</v>
      </c>
      <c r="AL57">
        <v>1.5055000000000001E-2</v>
      </c>
      <c r="AM57">
        <v>1.1004999999999999E-2</v>
      </c>
      <c r="AN57">
        <v>2.9780000000000001E-2</v>
      </c>
      <c r="AO57">
        <v>1.5092E-2</v>
      </c>
      <c r="AP57">
        <v>5.1678000000000002E-2</v>
      </c>
      <c r="AQ57">
        <v>0.14949999999999999</v>
      </c>
      <c r="AR57">
        <v>4.5888299999999997</v>
      </c>
      <c r="AS57">
        <v>248.41499999999999</v>
      </c>
      <c r="AT57">
        <v>383.267</v>
      </c>
      <c r="AU57">
        <v>-147.51</v>
      </c>
      <c r="AV57">
        <v>-18.937999999999999</v>
      </c>
      <c r="AW57">
        <v>0.19825899999999999</v>
      </c>
      <c r="AX57">
        <v>99.000200000000007</v>
      </c>
      <c r="AY57">
        <v>174.05600000000001</v>
      </c>
      <c r="AZ57">
        <v>108.995</v>
      </c>
      <c r="BA57">
        <v>-49.448999999999998</v>
      </c>
      <c r="BB57">
        <v>-2.9794</v>
      </c>
      <c r="BC57">
        <v>-205.88</v>
      </c>
      <c r="BD57">
        <v>17691</v>
      </c>
      <c r="BE57">
        <v>6190</v>
      </c>
      <c r="BF57">
        <v>47</v>
      </c>
      <c r="BG57">
        <v>8.3590000000000001E-3</v>
      </c>
      <c r="BH57">
        <v>1.26E-4</v>
      </c>
      <c r="BI57">
        <v>8.1000000000000004E-5</v>
      </c>
      <c r="BJ57">
        <v>-2.3000000000000001E-4</v>
      </c>
      <c r="BK57">
        <v>-1.6000000000000001E-3</v>
      </c>
      <c r="BL57">
        <v>6.0299899999999997</v>
      </c>
      <c r="BM57">
        <v>1.4899999999999999E-4</v>
      </c>
      <c r="BN57">
        <v>2.3699999999999999E-4</v>
      </c>
      <c r="BO57">
        <v>9.5100000000000002E-4</v>
      </c>
      <c r="BP57">
        <v>-1.3600000000000001E-3</v>
      </c>
      <c r="BQ57">
        <v>-3.1309999999999998E-2</v>
      </c>
      <c r="BR57">
        <v>-3.4000000000000002E-4</v>
      </c>
      <c r="BS57">
        <v>41157.531064814801</v>
      </c>
    </row>
    <row r="58" spans="1:75" x14ac:dyDescent="0.2">
      <c r="A58" t="s">
        <v>0</v>
      </c>
      <c r="B58" t="s">
        <v>1</v>
      </c>
      <c r="C58" t="s">
        <v>2</v>
      </c>
      <c r="D58" t="s">
        <v>3</v>
      </c>
      <c r="E58" t="s">
        <v>4</v>
      </c>
      <c r="F58" t="s">
        <v>5</v>
      </c>
      <c r="G58" t="s">
        <v>6</v>
      </c>
      <c r="H58" t="s">
        <v>7</v>
      </c>
      <c r="I58" t="s">
        <v>8</v>
      </c>
      <c r="J58" t="s">
        <v>9</v>
      </c>
      <c r="K58" t="s">
        <v>10</v>
      </c>
      <c r="L58" t="s">
        <v>11</v>
      </c>
      <c r="M58" t="s">
        <v>12</v>
      </c>
      <c r="N58" t="s">
        <v>13</v>
      </c>
      <c r="O58" t="s">
        <v>14</v>
      </c>
      <c r="P58" t="s">
        <v>15</v>
      </c>
      <c r="Q58" t="s">
        <v>18</v>
      </c>
      <c r="R58" t="s">
        <v>19</v>
      </c>
      <c r="S58" t="s">
        <v>20</v>
      </c>
      <c r="T58" t="s">
        <v>21</v>
      </c>
      <c r="U58" t="s">
        <v>22</v>
      </c>
      <c r="V58" t="s">
        <v>23</v>
      </c>
      <c r="W58" t="s">
        <v>24</v>
      </c>
      <c r="X58" t="s">
        <v>25</v>
      </c>
      <c r="Y58" t="s">
        <v>26</v>
      </c>
      <c r="Z58" t="s">
        <v>27</v>
      </c>
      <c r="AA58" t="s">
        <v>28</v>
      </c>
      <c r="AB58" t="s">
        <v>29</v>
      </c>
      <c r="AC58" t="s">
        <v>30</v>
      </c>
      <c r="AD58" t="s">
        <v>31</v>
      </c>
      <c r="AE58" t="s">
        <v>34</v>
      </c>
      <c r="AF58" t="s">
        <v>35</v>
      </c>
      <c r="AG58" t="s">
        <v>20</v>
      </c>
      <c r="AH58" t="s">
        <v>36</v>
      </c>
      <c r="AI58" t="s">
        <v>37</v>
      </c>
      <c r="AJ58" t="s">
        <v>38</v>
      </c>
      <c r="AK58" t="s">
        <v>39</v>
      </c>
      <c r="AL58" t="s">
        <v>40</v>
      </c>
      <c r="AM58" t="s">
        <v>41</v>
      </c>
      <c r="AN58" t="s">
        <v>42</v>
      </c>
      <c r="AO58" t="s">
        <v>43</v>
      </c>
      <c r="AP58" t="s">
        <v>44</v>
      </c>
      <c r="AQ58" t="s">
        <v>45</v>
      </c>
      <c r="AR58" t="s">
        <v>46</v>
      </c>
      <c r="AS58" t="s">
        <v>49</v>
      </c>
      <c r="AT58" t="s">
        <v>50</v>
      </c>
      <c r="AU58" t="s">
        <v>51</v>
      </c>
      <c r="AV58" t="s">
        <v>52</v>
      </c>
      <c r="AW58" t="s">
        <v>53</v>
      </c>
      <c r="AX58" t="s">
        <v>54</v>
      </c>
      <c r="AY58" t="s">
        <v>55</v>
      </c>
      <c r="AZ58" t="s">
        <v>56</v>
      </c>
      <c r="BA58" t="s">
        <v>57</v>
      </c>
      <c r="BB58" t="s">
        <v>58</v>
      </c>
      <c r="BC58" t="s">
        <v>59</v>
      </c>
      <c r="BD58" t="s">
        <v>60</v>
      </c>
      <c r="BE58" t="s">
        <v>63</v>
      </c>
      <c r="BF58" t="s">
        <v>64</v>
      </c>
      <c r="BG58" t="s">
        <v>65</v>
      </c>
      <c r="BH58" t="s">
        <v>66</v>
      </c>
      <c r="BI58" t="s">
        <v>67</v>
      </c>
      <c r="BJ58" t="s">
        <v>68</v>
      </c>
      <c r="BK58" t="s">
        <v>69</v>
      </c>
      <c r="BL58" t="s">
        <v>70</v>
      </c>
      <c r="BM58" t="s">
        <v>71</v>
      </c>
      <c r="BN58" t="s">
        <v>72</v>
      </c>
      <c r="BO58" t="s">
        <v>73</v>
      </c>
      <c r="BP58" t="s">
        <v>74</v>
      </c>
      <c r="BQ58" t="s">
        <v>75</v>
      </c>
      <c r="BR58" t="s">
        <v>76</v>
      </c>
      <c r="BS58" t="s">
        <v>77</v>
      </c>
      <c r="BT58" t="s">
        <v>80</v>
      </c>
      <c r="BU58" t="s">
        <v>81</v>
      </c>
    </row>
    <row r="59" spans="1:75" x14ac:dyDescent="0.2">
      <c r="A59" t="s">
        <v>118</v>
      </c>
      <c r="B59">
        <v>40</v>
      </c>
      <c r="C59">
        <v>15</v>
      </c>
      <c r="D59">
        <v>20</v>
      </c>
      <c r="E59">
        <v>1</v>
      </c>
      <c r="F59">
        <v>9.1428999999999996E-2</v>
      </c>
      <c r="G59">
        <v>1.8974000000000001E-2</v>
      </c>
      <c r="H59">
        <v>2.3827000000000001E-2</v>
      </c>
      <c r="I59">
        <v>6.6600000000000003E-4</v>
      </c>
      <c r="J59">
        <v>69.920199999999994</v>
      </c>
      <c r="K59">
        <v>1.5341E-2</v>
      </c>
      <c r="L59">
        <v>0</v>
      </c>
      <c r="M59">
        <v>7.9220000000000002E-3</v>
      </c>
      <c r="N59">
        <v>3.0308999999999999E-2</v>
      </c>
      <c r="O59">
        <v>5.4549999999999998E-3</v>
      </c>
      <c r="P59">
        <v>5.0000000000000001E-3</v>
      </c>
      <c r="Q59">
        <v>0</v>
      </c>
      <c r="R59">
        <v>30.113800000000001</v>
      </c>
      <c r="S59">
        <v>100.233</v>
      </c>
      <c r="T59">
        <v>0.195599</v>
      </c>
      <c r="U59">
        <v>3.1649999999999998E-2</v>
      </c>
      <c r="V59">
        <v>4.5019999999999998E-2</v>
      </c>
      <c r="W59">
        <v>9.7400000000000004E-4</v>
      </c>
      <c r="X59">
        <v>89.952100000000002</v>
      </c>
      <c r="Y59">
        <v>1.9809E-2</v>
      </c>
      <c r="Z59">
        <v>0</v>
      </c>
      <c r="AA59">
        <v>1.1084E-2</v>
      </c>
      <c r="AB59">
        <v>4.0856000000000003E-2</v>
      </c>
      <c r="AC59">
        <v>6.5709999999999996E-3</v>
      </c>
      <c r="AD59">
        <v>1.1455999999999999E-2</v>
      </c>
      <c r="AE59">
        <v>0</v>
      </c>
      <c r="AF59">
        <v>9.9177700000000009</v>
      </c>
      <c r="AG59">
        <v>100.233</v>
      </c>
      <c r="AH59">
        <v>1.6278000000000001E-2</v>
      </c>
      <c r="AI59">
        <v>3.2940999999999998E-2</v>
      </c>
      <c r="AJ59">
        <v>1.3424999999999999E-2</v>
      </c>
      <c r="AK59">
        <v>1.9192000000000001E-2</v>
      </c>
      <c r="AL59">
        <v>3.6262999999999997E-2</v>
      </c>
      <c r="AM59">
        <v>2.8629999999999999E-2</v>
      </c>
      <c r="AN59">
        <v>1.4845000000000001E-2</v>
      </c>
      <c r="AO59">
        <v>1.0841999999999999E-2</v>
      </c>
      <c r="AP59">
        <v>2.4232E-2</v>
      </c>
      <c r="AQ59">
        <v>1.4175E-2</v>
      </c>
      <c r="AR59">
        <v>1.3181999999999999E-2</v>
      </c>
      <c r="AS59">
        <v>0.14772299999999999</v>
      </c>
      <c r="AT59">
        <v>9.1347799999999992</v>
      </c>
      <c r="AU59">
        <v>80.381900000000002</v>
      </c>
      <c r="AV59">
        <v>26.442900000000002</v>
      </c>
      <c r="AW59">
        <v>1290.03</v>
      </c>
      <c r="AX59">
        <v>0.234324</v>
      </c>
      <c r="AY59">
        <v>85.036500000000004</v>
      </c>
      <c r="AZ59">
        <v>-42.771999999999998</v>
      </c>
      <c r="BA59">
        <v>62.211500000000001</v>
      </c>
      <c r="BB59">
        <v>38.802</v>
      </c>
      <c r="BC59">
        <v>124.254</v>
      </c>
      <c r="BD59">
        <v>121.13</v>
      </c>
      <c r="BE59">
        <v>-34.915999999999997</v>
      </c>
      <c r="BF59">
        <v>12675</v>
      </c>
      <c r="BG59">
        <v>-32773</v>
      </c>
      <c r="BH59">
        <v>142</v>
      </c>
      <c r="BI59">
        <v>3.444E-3</v>
      </c>
      <c r="BJ59">
        <v>3.6000000000000002E-4</v>
      </c>
      <c r="BK59">
        <v>1.054E-3</v>
      </c>
      <c r="BL59">
        <v>2.0999999999999999E-5</v>
      </c>
      <c r="BM59">
        <v>1.00078</v>
      </c>
      <c r="BN59">
        <v>8.7500000000000002E-4</v>
      </c>
      <c r="BO59">
        <v>-3.2000000000000003E-4</v>
      </c>
      <c r="BP59">
        <v>5.9699999999999998E-4</v>
      </c>
      <c r="BQ59">
        <v>2.2599999999999999E-3</v>
      </c>
      <c r="BR59">
        <v>4.8899999999999996E-4</v>
      </c>
      <c r="BS59">
        <v>2.5099999999999998E-4</v>
      </c>
      <c r="BT59">
        <v>-1.7600000000000001E-3</v>
      </c>
      <c r="BU59">
        <v>41157.542164351798</v>
      </c>
    </row>
    <row r="60" spans="1:75" x14ac:dyDescent="0.2">
      <c r="A60" t="s">
        <v>118</v>
      </c>
      <c r="B60">
        <v>40</v>
      </c>
      <c r="C60">
        <v>15</v>
      </c>
      <c r="D60">
        <v>20</v>
      </c>
      <c r="E60">
        <v>1</v>
      </c>
      <c r="F60">
        <v>9.4230999999999995E-2</v>
      </c>
      <c r="G60">
        <v>1.6119000000000001E-2</v>
      </c>
      <c r="H60">
        <v>2.2946999999999999E-2</v>
      </c>
      <c r="I60">
        <v>1.5820000000000001E-3</v>
      </c>
      <c r="J60">
        <v>69.814899999999994</v>
      </c>
      <c r="K60">
        <v>3.3230000000000003E-2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30.0685</v>
      </c>
      <c r="S60">
        <v>100.05200000000001</v>
      </c>
      <c r="T60">
        <v>0.20159299999999999</v>
      </c>
      <c r="U60">
        <v>2.6887000000000001E-2</v>
      </c>
      <c r="V60">
        <v>4.3359000000000002E-2</v>
      </c>
      <c r="W60">
        <v>2.3119999999999998E-3</v>
      </c>
      <c r="X60">
        <v>89.816699999999997</v>
      </c>
      <c r="Y60">
        <v>4.2908000000000002E-2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9.9177700000000009</v>
      </c>
      <c r="AG60">
        <v>100.05200000000001</v>
      </c>
      <c r="AH60">
        <v>1.6265000000000002E-2</v>
      </c>
      <c r="AI60">
        <v>2.9978000000000001E-2</v>
      </c>
      <c r="AJ60">
        <v>1.3609E-2</v>
      </c>
      <c r="AK60">
        <v>2.1232999999999998E-2</v>
      </c>
      <c r="AL60">
        <v>3.5499999999999997E-2</v>
      </c>
      <c r="AM60">
        <v>2.6214000000000001E-2</v>
      </c>
      <c r="AN60">
        <v>1.4404999999999999E-2</v>
      </c>
      <c r="AO60">
        <v>1.1124999999999999E-2</v>
      </c>
      <c r="AP60">
        <v>2.7591000000000001E-2</v>
      </c>
      <c r="AQ60">
        <v>1.423E-2</v>
      </c>
      <c r="AR60">
        <v>1.4661E-2</v>
      </c>
      <c r="AS60">
        <v>0.14993999999999999</v>
      </c>
      <c r="AT60">
        <v>8.8902599999999996</v>
      </c>
      <c r="AU60">
        <v>86.182500000000005</v>
      </c>
      <c r="AV60">
        <v>27.752500000000001</v>
      </c>
      <c r="AW60">
        <v>601.91399999999999</v>
      </c>
      <c r="AX60">
        <v>0.234457</v>
      </c>
      <c r="AY60">
        <v>36.976799999999997</v>
      </c>
      <c r="AZ60">
        <v>-107.33</v>
      </c>
      <c r="BA60">
        <v>-212.54</v>
      </c>
      <c r="BB60">
        <v>-167.71</v>
      </c>
      <c r="BC60">
        <v>-116.05</v>
      </c>
      <c r="BD60">
        <v>-297.52999999999997</v>
      </c>
      <c r="BE60">
        <v>-133.53</v>
      </c>
      <c r="BF60">
        <v>12663</v>
      </c>
      <c r="BG60">
        <v>-32709</v>
      </c>
      <c r="BH60">
        <v>142</v>
      </c>
      <c r="BI60">
        <v>3.5490000000000001E-3</v>
      </c>
      <c r="BJ60">
        <v>3.0600000000000001E-4</v>
      </c>
      <c r="BK60">
        <v>1.0150000000000001E-3</v>
      </c>
      <c r="BL60">
        <v>5.1E-5</v>
      </c>
      <c r="BM60">
        <v>0.99932399999999999</v>
      </c>
      <c r="BN60">
        <v>1.8959999999999999E-3</v>
      </c>
      <c r="BO60">
        <v>-1.2E-4</v>
      </c>
      <c r="BP60">
        <v>-1.8000000000000001E-4</v>
      </c>
      <c r="BQ60">
        <v>-5.4000000000000001E-4</v>
      </c>
      <c r="BR60">
        <v>-5.1000000000000004E-4</v>
      </c>
      <c r="BS60">
        <v>-1.1E-4</v>
      </c>
      <c r="BT60">
        <v>-4.8000000000000001E-4</v>
      </c>
      <c r="BU60">
        <v>41157.544479166703</v>
      </c>
    </row>
    <row r="61" spans="1:75" x14ac:dyDescent="0.2">
      <c r="A61" t="s">
        <v>118</v>
      </c>
      <c r="B61">
        <v>40</v>
      </c>
      <c r="C61">
        <v>15</v>
      </c>
      <c r="D61">
        <v>20</v>
      </c>
      <c r="E61">
        <v>1</v>
      </c>
      <c r="F61">
        <v>0.110998</v>
      </c>
      <c r="G61">
        <v>1.8769999999999998E-2</v>
      </c>
      <c r="H61">
        <v>1.8341E-2</v>
      </c>
      <c r="I61">
        <v>0</v>
      </c>
      <c r="J61">
        <v>69.860600000000005</v>
      </c>
      <c r="K61">
        <v>0</v>
      </c>
      <c r="L61">
        <v>0</v>
      </c>
      <c r="M61">
        <v>0</v>
      </c>
      <c r="N61">
        <v>1.5665999999999999E-2</v>
      </c>
      <c r="O61">
        <v>1.0434000000000001E-2</v>
      </c>
      <c r="P61">
        <v>4.4929999999999996E-3</v>
      </c>
      <c r="Q61">
        <v>8.9949999999999995E-3</v>
      </c>
      <c r="R61">
        <v>30.105599999999999</v>
      </c>
      <c r="S61">
        <v>100.154</v>
      </c>
      <c r="T61">
        <v>0.23746400000000001</v>
      </c>
      <c r="U61">
        <v>3.1308999999999997E-2</v>
      </c>
      <c r="V61">
        <v>3.4654999999999998E-2</v>
      </c>
      <c r="W61">
        <v>0</v>
      </c>
      <c r="X61">
        <v>89.875500000000002</v>
      </c>
      <c r="Y61">
        <v>0</v>
      </c>
      <c r="Z61">
        <v>0</v>
      </c>
      <c r="AA61">
        <v>0</v>
      </c>
      <c r="AB61">
        <v>2.1118000000000001E-2</v>
      </c>
      <c r="AC61">
        <v>1.2569E-2</v>
      </c>
      <c r="AD61">
        <v>1.0295E-2</v>
      </c>
      <c r="AE61">
        <v>1.3233E-2</v>
      </c>
      <c r="AF61">
        <v>9.9177800000000005</v>
      </c>
      <c r="AG61">
        <v>100.154</v>
      </c>
      <c r="AH61">
        <v>1.6097E-2</v>
      </c>
      <c r="AI61">
        <v>3.0942999999999998E-2</v>
      </c>
      <c r="AJ61">
        <v>1.3602E-2</v>
      </c>
      <c r="AK61">
        <v>2.1451999999999999E-2</v>
      </c>
      <c r="AL61">
        <v>3.5056999999999998E-2</v>
      </c>
      <c r="AM61">
        <v>2.8708000000000001E-2</v>
      </c>
      <c r="AN61">
        <v>1.4418E-2</v>
      </c>
      <c r="AO61">
        <v>1.1122999999999999E-2</v>
      </c>
      <c r="AP61">
        <v>2.6959E-2</v>
      </c>
      <c r="AQ61">
        <v>1.3792E-2</v>
      </c>
      <c r="AR61">
        <v>1.2281E-2</v>
      </c>
      <c r="AS61">
        <v>0.143403</v>
      </c>
      <c r="AT61">
        <v>7.6526699999999996</v>
      </c>
      <c r="AU61">
        <v>76.634900000000002</v>
      </c>
      <c r="AV61">
        <v>34.4024</v>
      </c>
      <c r="AW61">
        <v>-114.62</v>
      </c>
      <c r="AX61">
        <v>0.234319</v>
      </c>
      <c r="AY61">
        <v>-260.91000000000003</v>
      </c>
      <c r="AZ61">
        <v>-59.405999999999999</v>
      </c>
      <c r="BA61">
        <v>-100.95</v>
      </c>
      <c r="BB61">
        <v>79.764300000000006</v>
      </c>
      <c r="BC61">
        <v>64.110500000000002</v>
      </c>
      <c r="BD61">
        <v>125.7</v>
      </c>
      <c r="BE61">
        <v>753.08199999999999</v>
      </c>
      <c r="BF61">
        <v>12590</v>
      </c>
      <c r="BG61">
        <v>-32642</v>
      </c>
      <c r="BH61">
        <v>142</v>
      </c>
      <c r="BI61">
        <v>4.1809999999999998E-3</v>
      </c>
      <c r="BJ61">
        <v>3.5599999999999998E-4</v>
      </c>
      <c r="BK61">
        <v>8.12E-4</v>
      </c>
      <c r="BL61">
        <v>-2.5999999999999998E-4</v>
      </c>
      <c r="BM61">
        <v>0.999892</v>
      </c>
      <c r="BN61">
        <v>-2.7999999999999998E-4</v>
      </c>
      <c r="BO61">
        <v>-2.2000000000000001E-4</v>
      </c>
      <c r="BP61">
        <v>-3.6999999999999999E-4</v>
      </c>
      <c r="BQ61">
        <v>1.168E-3</v>
      </c>
      <c r="BR61">
        <v>9.3499999999999996E-4</v>
      </c>
      <c r="BS61">
        <v>2.2599999999999999E-4</v>
      </c>
      <c r="BT61">
        <v>8.2999999999999998E-5</v>
      </c>
      <c r="BU61">
        <v>41157.5468287037</v>
      </c>
    </row>
    <row r="62" spans="1:75" x14ac:dyDescent="0.2">
      <c r="A62" t="s">
        <v>0</v>
      </c>
      <c r="B62" t="s">
        <v>1</v>
      </c>
      <c r="C62" t="s">
        <v>2</v>
      </c>
      <c r="D62" t="s">
        <v>3</v>
      </c>
      <c r="E62" t="s">
        <v>4</v>
      </c>
      <c r="F62" t="s">
        <v>5</v>
      </c>
      <c r="G62" t="s">
        <v>6</v>
      </c>
      <c r="H62" t="s">
        <v>7</v>
      </c>
      <c r="I62" t="s">
        <v>8</v>
      </c>
      <c r="J62" t="s">
        <v>9</v>
      </c>
      <c r="K62" t="s">
        <v>10</v>
      </c>
      <c r="L62" t="s">
        <v>11</v>
      </c>
      <c r="M62" t="s">
        <v>12</v>
      </c>
      <c r="N62" t="s">
        <v>13</v>
      </c>
      <c r="O62" t="s">
        <v>14</v>
      </c>
      <c r="P62" t="s">
        <v>15</v>
      </c>
      <c r="Q62" t="s">
        <v>18</v>
      </c>
      <c r="R62" t="s">
        <v>119</v>
      </c>
      <c r="S62" t="s">
        <v>19</v>
      </c>
      <c r="T62" t="s">
        <v>20</v>
      </c>
      <c r="U62" t="s">
        <v>21</v>
      </c>
      <c r="V62" t="s">
        <v>22</v>
      </c>
      <c r="W62" t="s">
        <v>23</v>
      </c>
      <c r="X62" t="s">
        <v>24</v>
      </c>
      <c r="Y62" t="s">
        <v>25</v>
      </c>
      <c r="Z62" t="s">
        <v>26</v>
      </c>
      <c r="AA62" t="s">
        <v>27</v>
      </c>
      <c r="AB62" t="s">
        <v>28</v>
      </c>
      <c r="AC62" t="s">
        <v>29</v>
      </c>
      <c r="AD62" t="s">
        <v>30</v>
      </c>
      <c r="AE62" t="s">
        <v>31</v>
      </c>
      <c r="AF62" t="s">
        <v>34</v>
      </c>
      <c r="AG62" t="s">
        <v>120</v>
      </c>
      <c r="AH62" t="s">
        <v>35</v>
      </c>
      <c r="AI62" t="s">
        <v>20</v>
      </c>
      <c r="AJ62" t="s">
        <v>36</v>
      </c>
      <c r="AK62" t="s">
        <v>37</v>
      </c>
      <c r="AL62" t="s">
        <v>38</v>
      </c>
      <c r="AM62" t="s">
        <v>39</v>
      </c>
      <c r="AN62" t="s">
        <v>40</v>
      </c>
      <c r="AO62" t="s">
        <v>41</v>
      </c>
      <c r="AP62" t="s">
        <v>42</v>
      </c>
      <c r="AQ62" t="s">
        <v>43</v>
      </c>
      <c r="AR62" t="s">
        <v>44</v>
      </c>
      <c r="AS62" t="s">
        <v>45</v>
      </c>
      <c r="AT62" t="s">
        <v>46</v>
      </c>
      <c r="AU62" t="s">
        <v>49</v>
      </c>
      <c r="AV62" t="s">
        <v>50</v>
      </c>
      <c r="AW62" t="s">
        <v>51</v>
      </c>
      <c r="AX62" t="s">
        <v>52</v>
      </c>
      <c r="AY62" t="s">
        <v>53</v>
      </c>
      <c r="AZ62" t="s">
        <v>54</v>
      </c>
      <c r="BA62" t="s">
        <v>55</v>
      </c>
      <c r="BB62" t="s">
        <v>56</v>
      </c>
      <c r="BC62" t="s">
        <v>57</v>
      </c>
      <c r="BD62" t="s">
        <v>58</v>
      </c>
      <c r="BE62" t="s">
        <v>59</v>
      </c>
      <c r="BF62" t="s">
        <v>60</v>
      </c>
      <c r="BG62" t="s">
        <v>63</v>
      </c>
      <c r="BH62" t="s">
        <v>64</v>
      </c>
      <c r="BI62" t="s">
        <v>65</v>
      </c>
      <c r="BJ62" t="s">
        <v>66</v>
      </c>
      <c r="BK62" t="s">
        <v>67</v>
      </c>
      <c r="BL62" t="s">
        <v>68</v>
      </c>
      <c r="BM62" t="s">
        <v>69</v>
      </c>
      <c r="BN62" t="s">
        <v>70</v>
      </c>
      <c r="BO62" t="s">
        <v>71</v>
      </c>
      <c r="BP62" t="s">
        <v>72</v>
      </c>
      <c r="BQ62" t="s">
        <v>73</v>
      </c>
      <c r="BR62" t="s">
        <v>74</v>
      </c>
      <c r="BS62" t="s">
        <v>75</v>
      </c>
      <c r="BT62" t="s">
        <v>76</v>
      </c>
      <c r="BU62" t="s">
        <v>77</v>
      </c>
      <c r="BV62" t="s">
        <v>80</v>
      </c>
      <c r="BW62" t="s">
        <v>81</v>
      </c>
    </row>
    <row r="63" spans="1:75" x14ac:dyDescent="0.2">
      <c r="A63" t="s">
        <v>121</v>
      </c>
      <c r="B63">
        <v>40</v>
      </c>
      <c r="C63">
        <v>15</v>
      </c>
      <c r="D63">
        <v>10</v>
      </c>
      <c r="E63">
        <v>10</v>
      </c>
      <c r="F63">
        <v>18.6661</v>
      </c>
      <c r="G63">
        <v>2.75414</v>
      </c>
      <c r="H63">
        <v>7.7458</v>
      </c>
      <c r="I63">
        <v>0</v>
      </c>
      <c r="J63">
        <v>8.2991499999999991</v>
      </c>
      <c r="K63">
        <v>8.2556000000000004E-2</v>
      </c>
      <c r="L63">
        <v>7.5141900000000001</v>
      </c>
      <c r="M63">
        <v>7.1500199999999996</v>
      </c>
      <c r="N63">
        <v>1.9459599999999999</v>
      </c>
      <c r="O63">
        <v>1.7319599999999999</v>
      </c>
      <c r="P63">
        <v>0</v>
      </c>
      <c r="Q63">
        <v>0</v>
      </c>
      <c r="R63">
        <v>0.11</v>
      </c>
      <c r="S63">
        <v>42.390500000000003</v>
      </c>
      <c r="T63">
        <v>98.3904</v>
      </c>
      <c r="U63">
        <v>39.933500000000002</v>
      </c>
      <c r="V63">
        <v>4.5940700000000003</v>
      </c>
      <c r="W63">
        <v>14.6355</v>
      </c>
      <c r="X63">
        <v>0</v>
      </c>
      <c r="Y63">
        <v>10.6768</v>
      </c>
      <c r="Z63">
        <v>0.106599</v>
      </c>
      <c r="AA63">
        <v>12.460800000000001</v>
      </c>
      <c r="AB63">
        <v>10.004300000000001</v>
      </c>
      <c r="AC63">
        <v>2.6231100000000001</v>
      </c>
      <c r="AD63">
        <v>2.0863100000000001</v>
      </c>
      <c r="AE63">
        <v>0</v>
      </c>
      <c r="AF63">
        <v>0</v>
      </c>
      <c r="AG63">
        <v>0.983016</v>
      </c>
      <c r="AH63">
        <v>0.28633900000000001</v>
      </c>
      <c r="AI63">
        <v>98.3904</v>
      </c>
      <c r="AJ63">
        <v>2.1817E-2</v>
      </c>
      <c r="AK63">
        <v>4.7292000000000001E-2</v>
      </c>
      <c r="AL63">
        <v>1.7784000000000001E-2</v>
      </c>
      <c r="AM63">
        <v>3.4105999999999997E-2</v>
      </c>
      <c r="AN63">
        <v>3.7393999999999997E-2</v>
      </c>
      <c r="AO63">
        <v>3.0839999999999999E-2</v>
      </c>
      <c r="AP63">
        <v>1.5737999999999999E-2</v>
      </c>
      <c r="AQ63">
        <v>1.5406E-2</v>
      </c>
      <c r="AR63">
        <v>2.7369000000000001E-2</v>
      </c>
      <c r="AS63">
        <v>1.8416999999999999E-2</v>
      </c>
      <c r="AT63">
        <v>1.8636E-2</v>
      </c>
      <c r="AU63">
        <v>0.17343700000000001</v>
      </c>
      <c r="AV63">
        <v>0.43099100000000001</v>
      </c>
      <c r="AW63">
        <v>2.7972999999999999</v>
      </c>
      <c r="AX63">
        <v>0.57610300000000003</v>
      </c>
      <c r="AY63">
        <v>-102.91</v>
      </c>
      <c r="AZ63">
        <v>1.02416</v>
      </c>
      <c r="BA63">
        <v>19.692399999999999</v>
      </c>
      <c r="BB63">
        <v>0.62143300000000001</v>
      </c>
      <c r="BC63">
        <v>0.56289199999999995</v>
      </c>
      <c r="BD63">
        <v>2.1360800000000002</v>
      </c>
      <c r="BE63">
        <v>1.79315</v>
      </c>
      <c r="BF63">
        <v>-140.86000000000001</v>
      </c>
      <c r="BG63">
        <v>-99.5</v>
      </c>
      <c r="BH63">
        <v>-14979</v>
      </c>
      <c r="BI63">
        <v>-7756</v>
      </c>
      <c r="BJ63">
        <v>75</v>
      </c>
      <c r="BK63">
        <v>0.75189700000000004</v>
      </c>
      <c r="BL63">
        <v>4.2943000000000002E-2</v>
      </c>
      <c r="BM63">
        <v>0.42060199999999998</v>
      </c>
      <c r="BN63">
        <v>-3.2000000000000003E-4</v>
      </c>
      <c r="BO63">
        <v>0.107586</v>
      </c>
      <c r="BP63">
        <v>4.267E-3</v>
      </c>
      <c r="BQ63">
        <v>0.23286299999999999</v>
      </c>
      <c r="BR63">
        <v>0.47907</v>
      </c>
      <c r="BS63">
        <v>0.24574699999999999</v>
      </c>
      <c r="BT63">
        <v>0.14301</v>
      </c>
      <c r="BU63">
        <v>-2.5999999999999998E-4</v>
      </c>
      <c r="BV63">
        <v>-6.7000000000000002E-4</v>
      </c>
      <c r="BW63">
        <v>41157.549340277801</v>
      </c>
    </row>
    <row r="64" spans="1:75" x14ac:dyDescent="0.2">
      <c r="A64" t="s">
        <v>121</v>
      </c>
      <c r="B64">
        <v>40</v>
      </c>
      <c r="C64">
        <v>15</v>
      </c>
      <c r="D64">
        <v>10</v>
      </c>
      <c r="E64">
        <v>10</v>
      </c>
      <c r="F64">
        <v>18.4084</v>
      </c>
      <c r="G64">
        <v>2.7788300000000001</v>
      </c>
      <c r="H64">
        <v>7.6053899999999999</v>
      </c>
      <c r="I64">
        <v>3.774E-3</v>
      </c>
      <c r="J64">
        <v>8.1668400000000005</v>
      </c>
      <c r="K64">
        <v>7.2799000000000003E-2</v>
      </c>
      <c r="L64">
        <v>7.68851</v>
      </c>
      <c r="M64">
        <v>7.3157300000000003</v>
      </c>
      <c r="N64">
        <v>1.8325100000000001</v>
      </c>
      <c r="O64">
        <v>1.72011</v>
      </c>
      <c r="P64">
        <v>2.0660000000000001E-3</v>
      </c>
      <c r="Q64">
        <v>2.6679999999999998E-3</v>
      </c>
      <c r="R64">
        <v>0.11</v>
      </c>
      <c r="S64">
        <v>42.092500000000001</v>
      </c>
      <c r="T64">
        <v>97.8001</v>
      </c>
      <c r="U64">
        <v>39.382199999999997</v>
      </c>
      <c r="V64">
        <v>4.6352500000000001</v>
      </c>
      <c r="W64">
        <v>14.3703</v>
      </c>
      <c r="X64">
        <v>5.5160000000000001E-3</v>
      </c>
      <c r="Y64">
        <v>10.506600000000001</v>
      </c>
      <c r="Z64">
        <v>9.4001000000000001E-2</v>
      </c>
      <c r="AA64">
        <v>12.7499</v>
      </c>
      <c r="AB64">
        <v>10.2362</v>
      </c>
      <c r="AC64">
        <v>2.47018</v>
      </c>
      <c r="AD64">
        <v>2.0720399999999999</v>
      </c>
      <c r="AE64">
        <v>4.7330000000000002E-3</v>
      </c>
      <c r="AF64">
        <v>3.9259999999999998E-3</v>
      </c>
      <c r="AG64">
        <v>0.983016</v>
      </c>
      <c r="AH64">
        <v>0.286327</v>
      </c>
      <c r="AI64">
        <v>97.8001</v>
      </c>
      <c r="AJ64">
        <v>2.3026999999999999E-2</v>
      </c>
      <c r="AK64">
        <v>4.7781999999999998E-2</v>
      </c>
      <c r="AL64">
        <v>1.8196E-2</v>
      </c>
      <c r="AM64">
        <v>3.1647000000000002E-2</v>
      </c>
      <c r="AN64">
        <v>3.5501999999999999E-2</v>
      </c>
      <c r="AO64">
        <v>3.4824000000000001E-2</v>
      </c>
      <c r="AP64">
        <v>1.5719E-2</v>
      </c>
      <c r="AQ64">
        <v>1.4515E-2</v>
      </c>
      <c r="AR64">
        <v>2.7701E-2</v>
      </c>
      <c r="AS64">
        <v>1.8655999999999999E-2</v>
      </c>
      <c r="AT64">
        <v>1.9192000000000001E-2</v>
      </c>
      <c r="AU64">
        <v>0.16703299999999999</v>
      </c>
      <c r="AV64">
        <v>0.43442900000000001</v>
      </c>
      <c r="AW64">
        <v>2.7864499999999999</v>
      </c>
      <c r="AX64">
        <v>0.58237099999999997</v>
      </c>
      <c r="AY64">
        <v>378.31099999999998</v>
      </c>
      <c r="AZ64">
        <v>1.0307299999999999</v>
      </c>
      <c r="BA64">
        <v>24.1021</v>
      </c>
      <c r="BB64">
        <v>0.61380999999999997</v>
      </c>
      <c r="BC64">
        <v>0.55531600000000003</v>
      </c>
      <c r="BD64">
        <v>2.2094399999999998</v>
      </c>
      <c r="BE64">
        <v>1.8008999999999999</v>
      </c>
      <c r="BF64">
        <v>420.39299999999997</v>
      </c>
      <c r="BG64">
        <v>2953.8</v>
      </c>
      <c r="BH64">
        <v>-15271</v>
      </c>
      <c r="BI64">
        <v>-7833</v>
      </c>
      <c r="BJ64">
        <v>75</v>
      </c>
      <c r="BK64">
        <v>0.74134299999999997</v>
      </c>
      <c r="BL64">
        <v>4.3309E-2</v>
      </c>
      <c r="BM64">
        <v>0.41238200000000003</v>
      </c>
      <c r="BN64">
        <v>8.5000000000000006E-5</v>
      </c>
      <c r="BO64">
        <v>0.10585600000000001</v>
      </c>
      <c r="BP64">
        <v>3.7620000000000002E-3</v>
      </c>
      <c r="BQ64">
        <v>0.23851800000000001</v>
      </c>
      <c r="BR64">
        <v>0.49025200000000002</v>
      </c>
      <c r="BS64">
        <v>0.23141700000000001</v>
      </c>
      <c r="BT64">
        <v>0.14213999999999999</v>
      </c>
      <c r="BU64">
        <v>9.5000000000000005E-5</v>
      </c>
      <c r="BV64">
        <v>2.1999999999999999E-5</v>
      </c>
      <c r="BW64">
        <v>41157.551643518498</v>
      </c>
    </row>
    <row r="65" spans="1:83" x14ac:dyDescent="0.2">
      <c r="A65" t="s">
        <v>121</v>
      </c>
      <c r="B65">
        <v>40</v>
      </c>
      <c r="C65">
        <v>15</v>
      </c>
      <c r="D65">
        <v>10</v>
      </c>
      <c r="E65">
        <v>10</v>
      </c>
      <c r="F65">
        <v>18.4283</v>
      </c>
      <c r="G65">
        <v>2.8318699999999999</v>
      </c>
      <c r="H65">
        <v>7.6466000000000003</v>
      </c>
      <c r="I65">
        <v>0</v>
      </c>
      <c r="J65">
        <v>8.38828</v>
      </c>
      <c r="K65">
        <v>6.1577E-2</v>
      </c>
      <c r="L65">
        <v>7.6748700000000003</v>
      </c>
      <c r="M65">
        <v>7.2442299999999999</v>
      </c>
      <c r="N65">
        <v>1.9456599999999999</v>
      </c>
      <c r="O65">
        <v>1.70183</v>
      </c>
      <c r="P65">
        <v>0</v>
      </c>
      <c r="Q65">
        <v>8.0793000000000004E-2</v>
      </c>
      <c r="R65">
        <v>0.11</v>
      </c>
      <c r="S65">
        <v>42.277900000000002</v>
      </c>
      <c r="T65">
        <v>98.391900000000007</v>
      </c>
      <c r="U65">
        <v>39.424799999999998</v>
      </c>
      <c r="V65">
        <v>4.7237299999999998</v>
      </c>
      <c r="W65">
        <v>14.4481</v>
      </c>
      <c r="X65">
        <v>0</v>
      </c>
      <c r="Y65">
        <v>10.791499999999999</v>
      </c>
      <c r="Z65">
        <v>7.9509999999999997E-2</v>
      </c>
      <c r="AA65">
        <v>12.7272</v>
      </c>
      <c r="AB65">
        <v>10.136100000000001</v>
      </c>
      <c r="AC65">
        <v>2.6227100000000001</v>
      </c>
      <c r="AD65">
        <v>2.0500099999999999</v>
      </c>
      <c r="AE65">
        <v>0</v>
      </c>
      <c r="AF65">
        <v>0.118857</v>
      </c>
      <c r="AG65">
        <v>0.983016</v>
      </c>
      <c r="AH65">
        <v>0.286331</v>
      </c>
      <c r="AI65">
        <v>98.391900000000007</v>
      </c>
      <c r="AJ65">
        <v>2.3081999999999998E-2</v>
      </c>
      <c r="AK65">
        <v>5.2942000000000003E-2</v>
      </c>
      <c r="AL65">
        <v>1.7904E-2</v>
      </c>
      <c r="AM65">
        <v>3.3914E-2</v>
      </c>
      <c r="AN65">
        <v>3.7782999999999997E-2</v>
      </c>
      <c r="AO65">
        <v>3.6160999999999999E-2</v>
      </c>
      <c r="AP65">
        <v>1.6737999999999999E-2</v>
      </c>
      <c r="AQ65">
        <v>1.5174999999999999E-2</v>
      </c>
      <c r="AR65">
        <v>2.7921999999999999E-2</v>
      </c>
      <c r="AS65">
        <v>1.7614000000000001E-2</v>
      </c>
      <c r="AT65">
        <v>2.0289999999999999E-2</v>
      </c>
      <c r="AU65">
        <v>0.1651</v>
      </c>
      <c r="AV65">
        <v>0.43438300000000002</v>
      </c>
      <c r="AW65">
        <v>2.7810199999999998</v>
      </c>
      <c r="AX65">
        <v>0.58079800000000004</v>
      </c>
      <c r="AY65">
        <v>-73.423000000000002</v>
      </c>
      <c r="AZ65">
        <v>1.01885</v>
      </c>
      <c r="BA65">
        <v>28.9038</v>
      </c>
      <c r="BB65">
        <v>0.61607100000000004</v>
      </c>
      <c r="BC65">
        <v>0.55871300000000002</v>
      </c>
      <c r="BD65">
        <v>2.1418200000000001</v>
      </c>
      <c r="BE65">
        <v>1.80342</v>
      </c>
      <c r="BF65">
        <v>-264.94</v>
      </c>
      <c r="BG65">
        <v>99.307000000000002</v>
      </c>
      <c r="BH65">
        <v>-15464</v>
      </c>
      <c r="BI65">
        <v>-7730</v>
      </c>
      <c r="BJ65">
        <v>75</v>
      </c>
      <c r="BK65">
        <v>0.741757</v>
      </c>
      <c r="BL65">
        <v>4.4171000000000002E-2</v>
      </c>
      <c r="BM65">
        <v>0.41420699999999999</v>
      </c>
      <c r="BN65">
        <v>-4.4999999999999999E-4</v>
      </c>
      <c r="BO65">
        <v>0.108769</v>
      </c>
      <c r="BP65">
        <v>3.1830000000000001E-3</v>
      </c>
      <c r="BQ65">
        <v>0.237539</v>
      </c>
      <c r="BR65">
        <v>0.48574099999999998</v>
      </c>
      <c r="BS65">
        <v>0.24529699999999999</v>
      </c>
      <c r="BT65">
        <v>0.140652</v>
      </c>
      <c r="BU65">
        <v>-1.4999999999999999E-4</v>
      </c>
      <c r="BV65">
        <v>6.7400000000000001E-4</v>
      </c>
      <c r="BW65">
        <v>41157.553946759297</v>
      </c>
    </row>
    <row r="66" spans="1:83" x14ac:dyDescent="0.2">
      <c r="A66" t="s">
        <v>0</v>
      </c>
      <c r="B66" t="s">
        <v>1</v>
      </c>
      <c r="C66" t="s">
        <v>2</v>
      </c>
      <c r="D66" t="s">
        <v>3</v>
      </c>
      <c r="E66" t="s">
        <v>4</v>
      </c>
      <c r="F66" t="s">
        <v>5</v>
      </c>
      <c r="G66" t="s">
        <v>6</v>
      </c>
      <c r="H66" t="s">
        <v>7</v>
      </c>
      <c r="I66" t="s">
        <v>8</v>
      </c>
      <c r="J66" t="s">
        <v>9</v>
      </c>
      <c r="K66" t="s">
        <v>10</v>
      </c>
      <c r="L66" t="s">
        <v>11</v>
      </c>
      <c r="M66" t="s">
        <v>12</v>
      </c>
      <c r="N66" t="s">
        <v>13</v>
      </c>
      <c r="O66" t="s">
        <v>14</v>
      </c>
      <c r="P66" t="s">
        <v>15</v>
      </c>
      <c r="Q66" t="s">
        <v>18</v>
      </c>
      <c r="R66" t="s">
        <v>122</v>
      </c>
      <c r="S66" t="s">
        <v>19</v>
      </c>
      <c r="T66" t="s">
        <v>20</v>
      </c>
      <c r="U66" t="s">
        <v>21</v>
      </c>
      <c r="V66" t="s">
        <v>22</v>
      </c>
      <c r="W66" t="s">
        <v>23</v>
      </c>
      <c r="X66" t="s">
        <v>24</v>
      </c>
      <c r="Y66" t="s">
        <v>25</v>
      </c>
      <c r="Z66" t="s">
        <v>26</v>
      </c>
      <c r="AA66" t="s">
        <v>27</v>
      </c>
      <c r="AB66" t="s">
        <v>28</v>
      </c>
      <c r="AC66" t="s">
        <v>29</v>
      </c>
      <c r="AD66" t="s">
        <v>30</v>
      </c>
      <c r="AE66" t="s">
        <v>31</v>
      </c>
      <c r="AF66" t="s">
        <v>34</v>
      </c>
      <c r="AG66" t="s">
        <v>123</v>
      </c>
      <c r="AH66" t="s">
        <v>35</v>
      </c>
      <c r="AI66" t="s">
        <v>20</v>
      </c>
      <c r="AJ66" t="s">
        <v>36</v>
      </c>
      <c r="AK66" t="s">
        <v>37</v>
      </c>
      <c r="AL66" t="s">
        <v>38</v>
      </c>
      <c r="AM66" t="s">
        <v>39</v>
      </c>
      <c r="AN66" t="s">
        <v>40</v>
      </c>
      <c r="AO66" t="s">
        <v>41</v>
      </c>
      <c r="AP66" t="s">
        <v>42</v>
      </c>
      <c r="AQ66" t="s">
        <v>43</v>
      </c>
      <c r="AR66" t="s">
        <v>44</v>
      </c>
      <c r="AS66" t="s">
        <v>45</v>
      </c>
      <c r="AT66" t="s">
        <v>46</v>
      </c>
      <c r="AU66" t="s">
        <v>49</v>
      </c>
      <c r="AV66" t="s">
        <v>50</v>
      </c>
      <c r="AW66" t="s">
        <v>51</v>
      </c>
      <c r="AX66" t="s">
        <v>52</v>
      </c>
      <c r="AY66" t="s">
        <v>53</v>
      </c>
      <c r="AZ66" t="s">
        <v>54</v>
      </c>
      <c r="BA66" t="s">
        <v>55</v>
      </c>
      <c r="BB66" t="s">
        <v>56</v>
      </c>
      <c r="BC66" t="s">
        <v>57</v>
      </c>
      <c r="BD66" t="s">
        <v>58</v>
      </c>
      <c r="BE66" t="s">
        <v>59</v>
      </c>
      <c r="BF66" t="s">
        <v>60</v>
      </c>
      <c r="BG66" t="s">
        <v>63</v>
      </c>
      <c r="BH66" t="s">
        <v>64</v>
      </c>
      <c r="BI66" t="s">
        <v>65</v>
      </c>
      <c r="BJ66" t="s">
        <v>66</v>
      </c>
      <c r="BK66" t="s">
        <v>67</v>
      </c>
      <c r="BL66" t="s">
        <v>68</v>
      </c>
      <c r="BM66" t="s">
        <v>69</v>
      </c>
      <c r="BN66" t="s">
        <v>70</v>
      </c>
      <c r="BO66" t="s">
        <v>71</v>
      </c>
      <c r="BP66" t="s">
        <v>72</v>
      </c>
      <c r="BQ66" t="s">
        <v>73</v>
      </c>
      <c r="BR66" t="s">
        <v>74</v>
      </c>
      <c r="BS66" t="s">
        <v>75</v>
      </c>
      <c r="BT66" t="s">
        <v>76</v>
      </c>
      <c r="BU66" t="s">
        <v>77</v>
      </c>
      <c r="BV66" t="s">
        <v>80</v>
      </c>
      <c r="BW66" t="s">
        <v>81</v>
      </c>
    </row>
    <row r="67" spans="1:83" x14ac:dyDescent="0.2">
      <c r="A67" t="s">
        <v>124</v>
      </c>
      <c r="B67">
        <v>40</v>
      </c>
      <c r="C67">
        <v>15</v>
      </c>
      <c r="D67">
        <v>20</v>
      </c>
      <c r="E67">
        <v>1</v>
      </c>
      <c r="F67">
        <v>2.0083E-2</v>
      </c>
      <c r="G67">
        <v>27.278099999999998</v>
      </c>
      <c r="H67">
        <v>5.5830000000000003E-3</v>
      </c>
      <c r="I67">
        <v>3.6844000000000002E-2</v>
      </c>
      <c r="J67">
        <v>35.823900000000002</v>
      </c>
      <c r="K67">
        <v>3.5218699999999998</v>
      </c>
      <c r="L67">
        <v>0.20316699999999999</v>
      </c>
      <c r="M67">
        <v>2.12E-4</v>
      </c>
      <c r="N67">
        <v>0</v>
      </c>
      <c r="O67">
        <v>0</v>
      </c>
      <c r="P67">
        <v>0</v>
      </c>
      <c r="Q67">
        <v>2.0919E-2</v>
      </c>
      <c r="R67">
        <v>0.64</v>
      </c>
      <c r="S67">
        <v>31.150600000000001</v>
      </c>
      <c r="T67">
        <v>98.701300000000003</v>
      </c>
      <c r="U67">
        <v>4.2965000000000003E-2</v>
      </c>
      <c r="V67">
        <v>45.5015</v>
      </c>
      <c r="W67">
        <v>1.0548E-2</v>
      </c>
      <c r="X67">
        <v>5.3850000000000002E-2</v>
      </c>
      <c r="Y67">
        <v>46.087299999999999</v>
      </c>
      <c r="Z67">
        <v>4.5475700000000003</v>
      </c>
      <c r="AA67">
        <v>0.33691199999999999</v>
      </c>
      <c r="AB67">
        <v>2.9599999999999998E-4</v>
      </c>
      <c r="AC67">
        <v>0</v>
      </c>
      <c r="AD67">
        <v>0</v>
      </c>
      <c r="AE67">
        <v>0</v>
      </c>
      <c r="AF67">
        <v>3.0773999999999999E-2</v>
      </c>
      <c r="AG67">
        <v>0.915547</v>
      </c>
      <c r="AH67">
        <v>1.1739900000000001</v>
      </c>
      <c r="AI67">
        <v>98.701300000000003</v>
      </c>
      <c r="AJ67">
        <v>1.5213000000000001E-2</v>
      </c>
      <c r="AK67">
        <v>6.7632999999999999E-2</v>
      </c>
      <c r="AL67">
        <v>1.3757999999999999E-2</v>
      </c>
      <c r="AM67">
        <v>2.3241999999999999E-2</v>
      </c>
      <c r="AN67">
        <v>3.1652E-2</v>
      </c>
      <c r="AO67">
        <v>2.7966000000000001E-2</v>
      </c>
      <c r="AP67">
        <v>1.2708000000000001E-2</v>
      </c>
      <c r="AQ67">
        <v>1.0175E-2</v>
      </c>
      <c r="AR67">
        <v>2.5871999999999999E-2</v>
      </c>
      <c r="AS67">
        <v>1.366E-2</v>
      </c>
      <c r="AT67">
        <v>1.5945000000000001E-2</v>
      </c>
      <c r="AU67">
        <v>0.139491</v>
      </c>
      <c r="AV67">
        <v>35.1205</v>
      </c>
      <c r="AW67">
        <v>0.57774199999999998</v>
      </c>
      <c r="AX67">
        <v>111.35299999999999</v>
      </c>
      <c r="AY67">
        <v>30.1858</v>
      </c>
      <c r="AZ67">
        <v>0.33236599999999999</v>
      </c>
      <c r="BA67">
        <v>1.14856</v>
      </c>
      <c r="BB67">
        <v>4.1340599999999998</v>
      </c>
      <c r="BC67">
        <v>2149.2800000000002</v>
      </c>
      <c r="BD67">
        <v>-60.283000000000001</v>
      </c>
      <c r="BE67">
        <v>-101.35</v>
      </c>
      <c r="BF67">
        <v>-35.341999999999999</v>
      </c>
      <c r="BG67">
        <v>316.02999999999997</v>
      </c>
      <c r="BH67">
        <v>-6519</v>
      </c>
      <c r="BI67">
        <v>-1822</v>
      </c>
      <c r="BJ67">
        <v>87</v>
      </c>
      <c r="BK67">
        <v>8.0599999999999997E-4</v>
      </c>
      <c r="BL67">
        <v>0.48572500000000002</v>
      </c>
      <c r="BM67">
        <v>2.6800000000000001E-4</v>
      </c>
      <c r="BN67">
        <v>9.2500000000000004E-4</v>
      </c>
      <c r="BO67">
        <v>0.50061800000000001</v>
      </c>
      <c r="BP67">
        <v>0.195382</v>
      </c>
      <c r="BQ67">
        <v>4.7670000000000004E-3</v>
      </c>
      <c r="BR67">
        <v>1.7E-5</v>
      </c>
      <c r="BS67">
        <v>-1.56E-3</v>
      </c>
      <c r="BT67">
        <v>-5.8E-4</v>
      </c>
      <c r="BU67">
        <v>-9.8999999999999999E-4</v>
      </c>
      <c r="BV67">
        <v>1.8599999999999999E-4</v>
      </c>
      <c r="BW67">
        <v>41157.556400463</v>
      </c>
    </row>
    <row r="68" spans="1:83" x14ac:dyDescent="0.2">
      <c r="A68" t="s">
        <v>124</v>
      </c>
      <c r="B68">
        <v>40</v>
      </c>
      <c r="C68">
        <v>15</v>
      </c>
      <c r="D68">
        <v>20</v>
      </c>
      <c r="E68">
        <v>1</v>
      </c>
      <c r="F68">
        <v>1.3485E-2</v>
      </c>
      <c r="G68">
        <v>27.5793</v>
      </c>
      <c r="H68">
        <v>2.0025999999999999E-2</v>
      </c>
      <c r="I68">
        <v>1.0082000000000001E-2</v>
      </c>
      <c r="J68">
        <v>36.305500000000002</v>
      </c>
      <c r="K68">
        <v>3.6364299999999998</v>
      </c>
      <c r="L68">
        <v>0.184726</v>
      </c>
      <c r="M68">
        <v>0</v>
      </c>
      <c r="N68">
        <v>2.3529000000000001E-2</v>
      </c>
      <c r="O68">
        <v>0</v>
      </c>
      <c r="P68">
        <v>0</v>
      </c>
      <c r="Q68">
        <v>0.219749</v>
      </c>
      <c r="R68">
        <v>0.64</v>
      </c>
      <c r="S68">
        <v>31.605799999999999</v>
      </c>
      <c r="T68">
        <v>100.239</v>
      </c>
      <c r="U68">
        <v>2.8850000000000001E-2</v>
      </c>
      <c r="V68">
        <v>46.003900000000002</v>
      </c>
      <c r="W68">
        <v>3.7838999999999998E-2</v>
      </c>
      <c r="X68">
        <v>1.4736000000000001E-2</v>
      </c>
      <c r="Y68">
        <v>46.706899999999997</v>
      </c>
      <c r="Z68">
        <v>4.6954900000000004</v>
      </c>
      <c r="AA68">
        <v>0.30633199999999999</v>
      </c>
      <c r="AB68">
        <v>0</v>
      </c>
      <c r="AC68">
        <v>3.1717000000000002E-2</v>
      </c>
      <c r="AD68">
        <v>0</v>
      </c>
      <c r="AE68">
        <v>0</v>
      </c>
      <c r="AF68">
        <v>0.32327800000000001</v>
      </c>
      <c r="AG68">
        <v>0.915547</v>
      </c>
      <c r="AH68">
        <v>1.1739900000000001</v>
      </c>
      <c r="AI68">
        <v>100.239</v>
      </c>
      <c r="AJ68">
        <v>1.5440000000000001E-2</v>
      </c>
      <c r="AK68">
        <v>6.5605999999999998E-2</v>
      </c>
      <c r="AL68">
        <v>1.3410999999999999E-2</v>
      </c>
      <c r="AM68">
        <v>2.4506E-2</v>
      </c>
      <c r="AN68">
        <v>3.3416000000000001E-2</v>
      </c>
      <c r="AO68">
        <v>3.0454999999999999E-2</v>
      </c>
      <c r="AP68">
        <v>1.2841999999999999E-2</v>
      </c>
      <c r="AQ68">
        <v>1.0319E-2</v>
      </c>
      <c r="AR68">
        <v>2.1957999999999998E-2</v>
      </c>
      <c r="AS68">
        <v>1.3568E-2</v>
      </c>
      <c r="AT68">
        <v>1.5134999999999999E-2</v>
      </c>
      <c r="AU68">
        <v>0.132386</v>
      </c>
      <c r="AV68">
        <v>52.437100000000001</v>
      </c>
      <c r="AW68">
        <v>0.57375200000000004</v>
      </c>
      <c r="AX68">
        <v>31.1051</v>
      </c>
      <c r="AY68">
        <v>110.621</v>
      </c>
      <c r="AZ68">
        <v>0.33032899999999998</v>
      </c>
      <c r="BA68">
        <v>1.13815</v>
      </c>
      <c r="BB68">
        <v>4.4558600000000004</v>
      </c>
      <c r="BC68">
        <v>-631.54</v>
      </c>
      <c r="BD68">
        <v>44.72</v>
      </c>
      <c r="BE68">
        <v>-79.561999999999998</v>
      </c>
      <c r="BF68">
        <v>-57.441000000000003</v>
      </c>
      <c r="BG68">
        <v>30.124600000000001</v>
      </c>
      <c r="BH68">
        <v>-5860</v>
      </c>
      <c r="BI68">
        <v>-1976</v>
      </c>
      <c r="BJ68">
        <v>83</v>
      </c>
      <c r="BK68">
        <v>5.4100000000000003E-4</v>
      </c>
      <c r="BL68">
        <v>0.49110199999999998</v>
      </c>
      <c r="BM68">
        <v>9.6299999999999999E-4</v>
      </c>
      <c r="BN68">
        <v>2.5300000000000002E-4</v>
      </c>
      <c r="BO68">
        <v>0.50737699999999997</v>
      </c>
      <c r="BP68">
        <v>0.201741</v>
      </c>
      <c r="BQ68">
        <v>4.3340000000000002E-3</v>
      </c>
      <c r="BR68">
        <v>-6.0000000000000002E-5</v>
      </c>
      <c r="BS68">
        <v>1.9940000000000001E-3</v>
      </c>
      <c r="BT68">
        <v>-7.2000000000000005E-4</v>
      </c>
      <c r="BU68">
        <v>-5.9000000000000003E-4</v>
      </c>
      <c r="BV68">
        <v>1.951E-3</v>
      </c>
      <c r="BW68">
        <v>41157.558715277803</v>
      </c>
    </row>
    <row r="69" spans="1:83" x14ac:dyDescent="0.2">
      <c r="A69" t="s">
        <v>124</v>
      </c>
      <c r="B69">
        <v>40</v>
      </c>
      <c r="C69">
        <v>15</v>
      </c>
      <c r="D69">
        <v>20</v>
      </c>
      <c r="E69">
        <v>1</v>
      </c>
      <c r="F69">
        <v>6.5900000000000004E-3</v>
      </c>
      <c r="G69">
        <v>27.451499999999999</v>
      </c>
      <c r="H69">
        <v>1.0701E-2</v>
      </c>
      <c r="I69">
        <v>0</v>
      </c>
      <c r="J69">
        <v>36.332999999999998</v>
      </c>
      <c r="K69">
        <v>3.5909</v>
      </c>
      <c r="L69">
        <v>0.18221100000000001</v>
      </c>
      <c r="M69">
        <v>2.5400000000000002E-3</v>
      </c>
      <c r="N69">
        <v>3.3409999999999998E-3</v>
      </c>
      <c r="O69">
        <v>9.2400000000000002E-4</v>
      </c>
      <c r="P69">
        <v>0</v>
      </c>
      <c r="Q69">
        <v>0</v>
      </c>
      <c r="R69">
        <v>0.64</v>
      </c>
      <c r="S69">
        <v>31.383199999999999</v>
      </c>
      <c r="T69">
        <v>99.604900000000001</v>
      </c>
      <c r="U69">
        <v>1.4099E-2</v>
      </c>
      <c r="V69">
        <v>45.790700000000001</v>
      </c>
      <c r="W69">
        <v>2.0219999999999998E-2</v>
      </c>
      <c r="X69">
        <v>0</v>
      </c>
      <c r="Y69">
        <v>46.7423</v>
      </c>
      <c r="Z69">
        <v>4.6367099999999999</v>
      </c>
      <c r="AA69">
        <v>0.30216100000000001</v>
      </c>
      <c r="AB69">
        <v>3.5539999999999999E-3</v>
      </c>
      <c r="AC69">
        <v>4.5040000000000002E-3</v>
      </c>
      <c r="AD69">
        <v>1.1130000000000001E-3</v>
      </c>
      <c r="AE69">
        <v>0</v>
      </c>
      <c r="AF69">
        <v>0</v>
      </c>
      <c r="AG69">
        <v>0.915547</v>
      </c>
      <c r="AH69">
        <v>1.1739900000000001</v>
      </c>
      <c r="AI69">
        <v>99.604900000000001</v>
      </c>
      <c r="AJ69">
        <v>1.5436999999999999E-2</v>
      </c>
      <c r="AK69">
        <v>6.1339999999999999E-2</v>
      </c>
      <c r="AL69">
        <v>1.3369000000000001E-2</v>
      </c>
      <c r="AM69">
        <v>2.5689E-2</v>
      </c>
      <c r="AN69">
        <v>3.2613999999999997E-2</v>
      </c>
      <c r="AO69">
        <v>2.9388000000000001E-2</v>
      </c>
      <c r="AP69">
        <v>1.2881999999999999E-2</v>
      </c>
      <c r="AQ69">
        <v>1.0366999999999999E-2</v>
      </c>
      <c r="AR69">
        <v>2.4323999999999998E-2</v>
      </c>
      <c r="AS69">
        <v>1.3613E-2</v>
      </c>
      <c r="AT69">
        <v>1.6320000000000001E-2</v>
      </c>
      <c r="AU69">
        <v>0.14138600000000001</v>
      </c>
      <c r="AV69">
        <v>105.994</v>
      </c>
      <c r="AW69">
        <v>0.57364599999999999</v>
      </c>
      <c r="AX69">
        <v>57.039400000000001</v>
      </c>
      <c r="AY69">
        <v>-635.58000000000004</v>
      </c>
      <c r="AZ69">
        <v>0.329959</v>
      </c>
      <c r="BA69">
        <v>1.14141</v>
      </c>
      <c r="BB69">
        <v>4.5087099999999998</v>
      </c>
      <c r="BC69">
        <v>183.541</v>
      </c>
      <c r="BD69">
        <v>328.33300000000003</v>
      </c>
      <c r="BE69">
        <v>696.35799999999995</v>
      </c>
      <c r="BF69">
        <v>-57.228000000000002</v>
      </c>
      <c r="BG69">
        <v>-1160.3</v>
      </c>
      <c r="BH69">
        <v>-6091</v>
      </c>
      <c r="BI69">
        <v>-2872</v>
      </c>
      <c r="BJ69">
        <v>83</v>
      </c>
      <c r="BK69">
        <v>2.6400000000000002E-4</v>
      </c>
      <c r="BL69">
        <v>0.488979</v>
      </c>
      <c r="BM69">
        <v>5.1400000000000003E-4</v>
      </c>
      <c r="BN69">
        <v>-5.0000000000000002E-5</v>
      </c>
      <c r="BO69">
        <v>0.50786799999999999</v>
      </c>
      <c r="BP69">
        <v>0.19926099999999999</v>
      </c>
      <c r="BQ69">
        <v>4.2719999999999998E-3</v>
      </c>
      <c r="BR69">
        <v>2.0000000000000001E-4</v>
      </c>
      <c r="BS69">
        <v>2.8299999999999999E-4</v>
      </c>
      <c r="BT69">
        <v>8.5000000000000006E-5</v>
      </c>
      <c r="BU69">
        <v>-6.4000000000000005E-4</v>
      </c>
      <c r="BV69">
        <v>-5.0000000000000002E-5</v>
      </c>
      <c r="BW69">
        <v>41157.561006944401</v>
      </c>
    </row>
    <row r="70" spans="1:83" x14ac:dyDescent="0.2">
      <c r="A70" t="s">
        <v>0</v>
      </c>
      <c r="B70" t="s">
        <v>1</v>
      </c>
      <c r="C70" t="s">
        <v>2</v>
      </c>
      <c r="D70" t="s">
        <v>3</v>
      </c>
      <c r="E70" t="s">
        <v>4</v>
      </c>
      <c r="F70" t="s">
        <v>5</v>
      </c>
      <c r="G70" t="s">
        <v>6</v>
      </c>
      <c r="H70" t="s">
        <v>7</v>
      </c>
      <c r="I70" t="s">
        <v>8</v>
      </c>
      <c r="J70" t="s">
        <v>9</v>
      </c>
      <c r="K70" t="s">
        <v>10</v>
      </c>
      <c r="L70" t="s">
        <v>11</v>
      </c>
      <c r="M70" t="s">
        <v>12</v>
      </c>
      <c r="N70" t="s">
        <v>13</v>
      </c>
      <c r="O70" t="s">
        <v>14</v>
      </c>
      <c r="P70" t="s">
        <v>15</v>
      </c>
      <c r="Q70" t="s">
        <v>18</v>
      </c>
      <c r="R70" t="s">
        <v>19</v>
      </c>
      <c r="S70" t="s">
        <v>20</v>
      </c>
      <c r="T70" t="s">
        <v>21</v>
      </c>
      <c r="U70" t="s">
        <v>22</v>
      </c>
      <c r="V70" t="s">
        <v>23</v>
      </c>
      <c r="W70" t="s">
        <v>24</v>
      </c>
      <c r="X70" t="s">
        <v>25</v>
      </c>
      <c r="Y70" t="s">
        <v>26</v>
      </c>
      <c r="Z70" t="s">
        <v>27</v>
      </c>
      <c r="AA70" t="s">
        <v>28</v>
      </c>
      <c r="AB70" t="s">
        <v>29</v>
      </c>
      <c r="AC70" t="s">
        <v>30</v>
      </c>
      <c r="AD70" t="s">
        <v>31</v>
      </c>
      <c r="AE70" t="s">
        <v>34</v>
      </c>
      <c r="AF70" t="s">
        <v>35</v>
      </c>
      <c r="AG70" t="s">
        <v>20</v>
      </c>
      <c r="AH70" t="s">
        <v>36</v>
      </c>
      <c r="AI70" t="s">
        <v>37</v>
      </c>
      <c r="AJ70" t="s">
        <v>38</v>
      </c>
      <c r="AK70" t="s">
        <v>39</v>
      </c>
      <c r="AL70" t="s">
        <v>40</v>
      </c>
      <c r="AM70" t="s">
        <v>41</v>
      </c>
      <c r="AN70" t="s">
        <v>42</v>
      </c>
      <c r="AO70" t="s">
        <v>43</v>
      </c>
      <c r="AP70" t="s">
        <v>44</v>
      </c>
      <c r="AQ70" t="s">
        <v>45</v>
      </c>
      <c r="AR70" t="s">
        <v>46</v>
      </c>
      <c r="AS70" t="s">
        <v>49</v>
      </c>
      <c r="AT70" t="s">
        <v>50</v>
      </c>
      <c r="AU70" t="s">
        <v>51</v>
      </c>
      <c r="AV70" t="s">
        <v>52</v>
      </c>
      <c r="AW70" t="s">
        <v>53</v>
      </c>
      <c r="AX70" t="s">
        <v>54</v>
      </c>
      <c r="AY70" t="s">
        <v>55</v>
      </c>
      <c r="AZ70" t="s">
        <v>56</v>
      </c>
      <c r="BA70" t="s">
        <v>57</v>
      </c>
      <c r="BB70" t="s">
        <v>58</v>
      </c>
      <c r="BC70" t="s">
        <v>59</v>
      </c>
      <c r="BD70" t="s">
        <v>60</v>
      </c>
      <c r="BE70" t="s">
        <v>63</v>
      </c>
      <c r="BF70" t="s">
        <v>64</v>
      </c>
      <c r="BG70" t="s">
        <v>65</v>
      </c>
      <c r="BH70" t="s">
        <v>66</v>
      </c>
      <c r="BI70" t="s">
        <v>67</v>
      </c>
      <c r="BJ70" t="s">
        <v>68</v>
      </c>
      <c r="BK70" t="s">
        <v>69</v>
      </c>
      <c r="BL70" t="s">
        <v>70</v>
      </c>
      <c r="BM70" t="s">
        <v>71</v>
      </c>
      <c r="BN70" t="s">
        <v>72</v>
      </c>
      <c r="BO70" t="s">
        <v>73</v>
      </c>
      <c r="BP70" t="s">
        <v>74</v>
      </c>
      <c r="BQ70" t="s">
        <v>75</v>
      </c>
      <c r="BR70" t="s">
        <v>76</v>
      </c>
      <c r="BS70" t="s">
        <v>77</v>
      </c>
      <c r="BT70" t="s">
        <v>80</v>
      </c>
      <c r="BU70" t="s">
        <v>81</v>
      </c>
    </row>
    <row r="71" spans="1:83" x14ac:dyDescent="0.2">
      <c r="A71" t="s">
        <v>125</v>
      </c>
      <c r="B71">
        <v>40</v>
      </c>
      <c r="C71">
        <v>15</v>
      </c>
      <c r="D71">
        <v>20</v>
      </c>
      <c r="E71">
        <v>1</v>
      </c>
      <c r="F71">
        <v>4.2925999999999999E-2</v>
      </c>
      <c r="G71">
        <v>8.1573000000000007E-2</v>
      </c>
      <c r="H71">
        <v>2.0197E-2</v>
      </c>
      <c r="I71">
        <v>8.2040000000000002E-2</v>
      </c>
      <c r="J71">
        <v>73.003799999999998</v>
      </c>
      <c r="K71">
        <v>0.105874</v>
      </c>
      <c r="L71">
        <v>3.4381000000000002E-2</v>
      </c>
      <c r="M71">
        <v>0</v>
      </c>
      <c r="N71">
        <v>5.5659999999999998E-3</v>
      </c>
      <c r="O71">
        <v>0</v>
      </c>
      <c r="P71">
        <v>0</v>
      </c>
      <c r="Q71">
        <v>9.8101999999999995E-2</v>
      </c>
      <c r="R71">
        <v>27.938700000000001</v>
      </c>
      <c r="S71">
        <v>101.413</v>
      </c>
      <c r="T71">
        <v>9.1835E-2</v>
      </c>
      <c r="U71">
        <v>0.13606799999999999</v>
      </c>
      <c r="V71">
        <v>3.8162000000000001E-2</v>
      </c>
      <c r="W71">
        <v>0.119907</v>
      </c>
      <c r="X71">
        <v>93.919200000000004</v>
      </c>
      <c r="Y71">
        <v>0.136709</v>
      </c>
      <c r="Z71">
        <v>5.7013000000000001E-2</v>
      </c>
      <c r="AA71">
        <v>0</v>
      </c>
      <c r="AB71">
        <v>7.502E-3</v>
      </c>
      <c r="AC71">
        <v>0</v>
      </c>
      <c r="AD71">
        <v>0</v>
      </c>
      <c r="AE71">
        <v>0.144321</v>
      </c>
      <c r="AF71">
        <v>6.7624899999999997</v>
      </c>
      <c r="AG71">
        <v>101.413</v>
      </c>
      <c r="AH71">
        <v>1.6660000000000001E-2</v>
      </c>
      <c r="AI71">
        <v>3.1657999999999999E-2</v>
      </c>
      <c r="AJ71">
        <v>1.4394000000000001E-2</v>
      </c>
      <c r="AK71">
        <v>2.0573000000000001E-2</v>
      </c>
      <c r="AL71">
        <v>3.6301E-2</v>
      </c>
      <c r="AM71">
        <v>2.7378E-2</v>
      </c>
      <c r="AN71">
        <v>1.4839E-2</v>
      </c>
      <c r="AO71">
        <v>1.1202E-2</v>
      </c>
      <c r="AP71">
        <v>2.6605E-2</v>
      </c>
      <c r="AQ71">
        <v>1.4749E-2</v>
      </c>
      <c r="AR71">
        <v>1.3377E-2</v>
      </c>
      <c r="AS71">
        <v>0.14896200000000001</v>
      </c>
      <c r="AT71">
        <v>18.550599999999999</v>
      </c>
      <c r="AU71">
        <v>20.037099999999999</v>
      </c>
      <c r="AV71">
        <v>33.048200000000001</v>
      </c>
      <c r="AW71">
        <v>12.8908</v>
      </c>
      <c r="AX71">
        <v>0.22878499999999999</v>
      </c>
      <c r="AY71">
        <v>13.1182</v>
      </c>
      <c r="AZ71">
        <v>20.830200000000001</v>
      </c>
      <c r="BA71">
        <v>-156.68</v>
      </c>
      <c r="BB71">
        <v>216.68</v>
      </c>
      <c r="BC71">
        <v>-107.12</v>
      </c>
      <c r="BD71">
        <v>-2029.8</v>
      </c>
      <c r="BE71">
        <v>73.081100000000006</v>
      </c>
      <c r="BF71">
        <v>-8647</v>
      </c>
      <c r="BG71">
        <v>-5363</v>
      </c>
      <c r="BH71">
        <v>84</v>
      </c>
      <c r="BI71">
        <v>1.6119999999999999E-3</v>
      </c>
      <c r="BJ71">
        <v>1.5560000000000001E-3</v>
      </c>
      <c r="BK71">
        <v>8.8900000000000003E-4</v>
      </c>
      <c r="BL71">
        <v>2.637E-3</v>
      </c>
      <c r="BM71">
        <v>1.0505</v>
      </c>
      <c r="BN71">
        <v>6.0730000000000003E-3</v>
      </c>
      <c r="BO71">
        <v>7.1900000000000002E-4</v>
      </c>
      <c r="BP71">
        <v>-2.4000000000000001E-4</v>
      </c>
      <c r="BQ71">
        <v>4.1100000000000002E-4</v>
      </c>
      <c r="BR71">
        <v>-5.6999999999999998E-4</v>
      </c>
      <c r="BS71">
        <v>-1.0000000000000001E-5</v>
      </c>
      <c r="BT71">
        <v>9.0700000000000004E-4</v>
      </c>
      <c r="BU71">
        <v>41157.563333333303</v>
      </c>
    </row>
    <row r="72" spans="1:83" x14ac:dyDescent="0.2">
      <c r="A72" t="s">
        <v>125</v>
      </c>
      <c r="B72">
        <v>40</v>
      </c>
      <c r="C72">
        <v>15</v>
      </c>
      <c r="D72">
        <v>20</v>
      </c>
      <c r="E72">
        <v>1</v>
      </c>
      <c r="F72">
        <v>3.8892000000000003E-2</v>
      </c>
      <c r="G72">
        <v>0.10839799999999999</v>
      </c>
      <c r="H72">
        <v>4.5871000000000002E-2</v>
      </c>
      <c r="I72">
        <v>0.15576999999999999</v>
      </c>
      <c r="J72">
        <v>72.491799999999998</v>
      </c>
      <c r="K72">
        <v>6.5217999999999998E-2</v>
      </c>
      <c r="L72">
        <v>3.7539999999999997E-2</v>
      </c>
      <c r="M72">
        <v>5.3819999999999996E-3</v>
      </c>
      <c r="N72">
        <v>1.913E-3</v>
      </c>
      <c r="O72">
        <v>1.6334000000000001E-2</v>
      </c>
      <c r="P72">
        <v>0</v>
      </c>
      <c r="Q72">
        <v>0.113993</v>
      </c>
      <c r="R72">
        <v>27.8642</v>
      </c>
      <c r="S72">
        <v>100.94499999999999</v>
      </c>
      <c r="T72">
        <v>8.3202999999999999E-2</v>
      </c>
      <c r="U72">
        <v>0.180814</v>
      </c>
      <c r="V72">
        <v>8.6671999999999999E-2</v>
      </c>
      <c r="W72">
        <v>0.22766900000000001</v>
      </c>
      <c r="X72">
        <v>93.260499999999993</v>
      </c>
      <c r="Y72">
        <v>8.4211999999999995E-2</v>
      </c>
      <c r="Z72">
        <v>6.2253000000000003E-2</v>
      </c>
      <c r="AA72">
        <v>7.5300000000000002E-3</v>
      </c>
      <c r="AB72">
        <v>2.578E-3</v>
      </c>
      <c r="AC72">
        <v>1.9675999999999999E-2</v>
      </c>
      <c r="AD72">
        <v>0</v>
      </c>
      <c r="AE72">
        <v>0.16769800000000001</v>
      </c>
      <c r="AF72">
        <v>6.7625000000000002</v>
      </c>
      <c r="AG72">
        <v>100.94499999999999</v>
      </c>
      <c r="AH72">
        <v>1.6202999999999999E-2</v>
      </c>
      <c r="AI72">
        <v>3.3017999999999999E-2</v>
      </c>
      <c r="AJ72">
        <v>1.3995E-2</v>
      </c>
      <c r="AK72">
        <v>1.9975E-2</v>
      </c>
      <c r="AL72">
        <v>3.5714000000000003E-2</v>
      </c>
      <c r="AM72">
        <v>2.8955999999999999E-2</v>
      </c>
      <c r="AN72">
        <v>1.5415999999999999E-2</v>
      </c>
      <c r="AO72">
        <v>1.1054E-2</v>
      </c>
      <c r="AP72">
        <v>2.7727000000000002E-2</v>
      </c>
      <c r="AQ72">
        <v>1.3768000000000001E-2</v>
      </c>
      <c r="AR72">
        <v>1.4692E-2</v>
      </c>
      <c r="AS72">
        <v>0.15205099999999999</v>
      </c>
      <c r="AT72">
        <v>19.860900000000001</v>
      </c>
      <c r="AU72">
        <v>16.158200000000001</v>
      </c>
      <c r="AV72">
        <v>14.8247</v>
      </c>
      <c r="AW72">
        <v>7.3631799999999998</v>
      </c>
      <c r="AX72">
        <v>0.229656</v>
      </c>
      <c r="AY72">
        <v>21.366900000000001</v>
      </c>
      <c r="AZ72">
        <v>19.835100000000001</v>
      </c>
      <c r="BA72">
        <v>92.842399999999998</v>
      </c>
      <c r="BB72">
        <v>651.04300000000001</v>
      </c>
      <c r="BC72">
        <v>41.518599999999999</v>
      </c>
      <c r="BD72">
        <v>-193.45</v>
      </c>
      <c r="BE72">
        <v>64.349299999999999</v>
      </c>
      <c r="BF72">
        <v>-9209</v>
      </c>
      <c r="BG72">
        <v>-6119</v>
      </c>
      <c r="BH72">
        <v>84</v>
      </c>
      <c r="BI72">
        <v>1.4610000000000001E-3</v>
      </c>
      <c r="BJ72">
        <v>2.0669999999999998E-3</v>
      </c>
      <c r="BK72">
        <v>2.0200000000000001E-3</v>
      </c>
      <c r="BL72">
        <v>4.9959999999999996E-3</v>
      </c>
      <c r="BM72">
        <v>1.0428500000000001</v>
      </c>
      <c r="BN72">
        <v>3.7399999999999998E-3</v>
      </c>
      <c r="BO72">
        <v>7.8600000000000002E-4</v>
      </c>
      <c r="BP72">
        <v>4.0700000000000003E-4</v>
      </c>
      <c r="BQ72">
        <v>1.4100000000000001E-4</v>
      </c>
      <c r="BR72">
        <v>1.47E-3</v>
      </c>
      <c r="BS72">
        <v>-1.7000000000000001E-4</v>
      </c>
      <c r="BT72">
        <v>1.0529999999999999E-3</v>
      </c>
      <c r="BU72">
        <v>41157.565659722197</v>
      </c>
    </row>
    <row r="73" spans="1:83" x14ac:dyDescent="0.2">
      <c r="A73" t="s">
        <v>125</v>
      </c>
      <c r="B73">
        <v>40</v>
      </c>
      <c r="C73">
        <v>15</v>
      </c>
      <c r="D73">
        <v>20</v>
      </c>
      <c r="E73">
        <v>1</v>
      </c>
      <c r="F73">
        <v>2.0393000000000001E-2</v>
      </c>
      <c r="G73">
        <v>9.8059999999999994E-2</v>
      </c>
      <c r="H73">
        <v>2.2211999999999999E-2</v>
      </c>
      <c r="I73">
        <v>8.3987000000000006E-2</v>
      </c>
      <c r="J73">
        <v>72.585999999999999</v>
      </c>
      <c r="K73">
        <v>9.3677999999999997E-2</v>
      </c>
      <c r="L73">
        <v>5.7695999999999997E-2</v>
      </c>
      <c r="M73">
        <v>7.3150000000000003E-3</v>
      </c>
      <c r="N73">
        <v>1.3218000000000001E-2</v>
      </c>
      <c r="O73">
        <v>0</v>
      </c>
      <c r="P73">
        <v>3.5669999999999999E-3</v>
      </c>
      <c r="Q73">
        <v>0.21539700000000001</v>
      </c>
      <c r="R73">
        <v>27.8843</v>
      </c>
      <c r="S73">
        <v>101.086</v>
      </c>
      <c r="T73">
        <v>4.3626999999999999E-2</v>
      </c>
      <c r="U73">
        <v>0.16357099999999999</v>
      </c>
      <c r="V73">
        <v>4.1967999999999998E-2</v>
      </c>
      <c r="W73">
        <v>0.122753</v>
      </c>
      <c r="X73">
        <v>93.381699999999995</v>
      </c>
      <c r="Y73">
        <v>0.120961</v>
      </c>
      <c r="Z73">
        <v>9.5677999999999999E-2</v>
      </c>
      <c r="AA73">
        <v>1.0234999999999999E-2</v>
      </c>
      <c r="AB73">
        <v>1.7818000000000001E-2</v>
      </c>
      <c r="AC73">
        <v>0</v>
      </c>
      <c r="AD73">
        <v>8.175E-3</v>
      </c>
      <c r="AE73">
        <v>0.31687599999999999</v>
      </c>
      <c r="AF73">
        <v>6.7624899999999997</v>
      </c>
      <c r="AG73">
        <v>101.086</v>
      </c>
      <c r="AH73">
        <v>1.6754999999999999E-2</v>
      </c>
      <c r="AI73">
        <v>2.9864000000000002E-2</v>
      </c>
      <c r="AJ73">
        <v>1.3929E-2</v>
      </c>
      <c r="AK73">
        <v>2.0885999999999998E-2</v>
      </c>
      <c r="AL73">
        <v>3.5631999999999997E-2</v>
      </c>
      <c r="AM73">
        <v>2.9626E-2</v>
      </c>
      <c r="AN73">
        <v>1.3655E-2</v>
      </c>
      <c r="AO73">
        <v>1.0914E-2</v>
      </c>
      <c r="AP73">
        <v>2.8097E-2</v>
      </c>
      <c r="AQ73">
        <v>1.4484E-2</v>
      </c>
      <c r="AR73">
        <v>1.3384E-2</v>
      </c>
      <c r="AS73">
        <v>0.14610600000000001</v>
      </c>
      <c r="AT73">
        <v>37.952100000000002</v>
      </c>
      <c r="AU73">
        <v>16.4011</v>
      </c>
      <c r="AV73">
        <v>29.2562</v>
      </c>
      <c r="AW73">
        <v>12.7767</v>
      </c>
      <c r="AX73">
        <v>0.22950999999999999</v>
      </c>
      <c r="AY73">
        <v>15.601699999999999</v>
      </c>
      <c r="AZ73">
        <v>12.1896</v>
      </c>
      <c r="BA73">
        <v>67.721800000000002</v>
      </c>
      <c r="BB73">
        <v>97.791300000000007</v>
      </c>
      <c r="BC73">
        <v>-118.42</v>
      </c>
      <c r="BD73">
        <v>170.971</v>
      </c>
      <c r="BE73">
        <v>33.487900000000003</v>
      </c>
      <c r="BF73">
        <v>-7946</v>
      </c>
      <c r="BG73">
        <v>-5953</v>
      </c>
      <c r="BH73">
        <v>84</v>
      </c>
      <c r="BI73">
        <v>7.6599999999999997E-4</v>
      </c>
      <c r="BJ73">
        <v>1.8699999999999999E-3</v>
      </c>
      <c r="BK73">
        <v>9.7799999999999992E-4</v>
      </c>
      <c r="BL73">
        <v>2.6940000000000002E-3</v>
      </c>
      <c r="BM73">
        <v>1.0442800000000001</v>
      </c>
      <c r="BN73">
        <v>5.372E-3</v>
      </c>
      <c r="BO73">
        <v>1.2080000000000001E-3</v>
      </c>
      <c r="BP73">
        <v>5.5400000000000002E-4</v>
      </c>
      <c r="BQ73">
        <v>9.7799999999999992E-4</v>
      </c>
      <c r="BR73">
        <v>-5.1000000000000004E-4</v>
      </c>
      <c r="BS73">
        <v>1.7899999999999999E-4</v>
      </c>
      <c r="BT73">
        <v>1.9910000000000001E-3</v>
      </c>
      <c r="BU73">
        <v>41157.567951388897</v>
      </c>
    </row>
    <row r="74" spans="1:83" x14ac:dyDescent="0.2">
      <c r="A74" t="s">
        <v>0</v>
      </c>
      <c r="B74" t="s">
        <v>1</v>
      </c>
      <c r="C74" t="s">
        <v>2</v>
      </c>
      <c r="D74" t="s">
        <v>3</v>
      </c>
      <c r="E74" t="s">
        <v>4</v>
      </c>
      <c r="F74" t="s">
        <v>5</v>
      </c>
      <c r="G74" t="s">
        <v>6</v>
      </c>
      <c r="H74" t="s">
        <v>7</v>
      </c>
      <c r="I74" t="s">
        <v>8</v>
      </c>
      <c r="J74" t="s">
        <v>9</v>
      </c>
      <c r="K74" t="s">
        <v>10</v>
      </c>
      <c r="L74" t="s">
        <v>11</v>
      </c>
      <c r="M74" t="s">
        <v>12</v>
      </c>
      <c r="N74" t="s">
        <v>13</v>
      </c>
      <c r="O74" t="s">
        <v>14</v>
      </c>
      <c r="P74" t="s">
        <v>15</v>
      </c>
      <c r="Q74" t="s">
        <v>16</v>
      </c>
      <c r="R74" t="s">
        <v>17</v>
      </c>
      <c r="S74" t="s">
        <v>18</v>
      </c>
      <c r="T74" t="s">
        <v>20</v>
      </c>
      <c r="U74" t="s">
        <v>21</v>
      </c>
      <c r="V74" t="s">
        <v>22</v>
      </c>
      <c r="W74" t="s">
        <v>23</v>
      </c>
      <c r="X74" t="s">
        <v>24</v>
      </c>
      <c r="Y74" t="s">
        <v>25</v>
      </c>
      <c r="Z74" t="s">
        <v>26</v>
      </c>
      <c r="AA74" t="s">
        <v>27</v>
      </c>
      <c r="AB74" t="s">
        <v>28</v>
      </c>
      <c r="AC74" t="s">
        <v>29</v>
      </c>
      <c r="AD74" t="s">
        <v>30</v>
      </c>
      <c r="AE74" t="s">
        <v>31</v>
      </c>
      <c r="AF74" t="s">
        <v>32</v>
      </c>
      <c r="AG74" t="s">
        <v>33</v>
      </c>
      <c r="AH74" t="s">
        <v>34</v>
      </c>
      <c r="AI74" t="s">
        <v>20</v>
      </c>
      <c r="AJ74" t="s">
        <v>36</v>
      </c>
      <c r="AK74" t="s">
        <v>37</v>
      </c>
      <c r="AL74" t="s">
        <v>38</v>
      </c>
      <c r="AM74" t="s">
        <v>39</v>
      </c>
      <c r="AN74" t="s">
        <v>40</v>
      </c>
      <c r="AO74" t="s">
        <v>41</v>
      </c>
      <c r="AP74" t="s">
        <v>42</v>
      </c>
      <c r="AQ74" t="s">
        <v>43</v>
      </c>
      <c r="AR74" t="s">
        <v>44</v>
      </c>
      <c r="AS74" t="s">
        <v>45</v>
      </c>
      <c r="AT74" t="s">
        <v>46</v>
      </c>
      <c r="AU74" t="s">
        <v>47</v>
      </c>
      <c r="AV74" t="s">
        <v>48</v>
      </c>
      <c r="AW74" t="s">
        <v>49</v>
      </c>
      <c r="AX74" t="s">
        <v>50</v>
      </c>
      <c r="AY74" t="s">
        <v>51</v>
      </c>
      <c r="AZ74" t="s">
        <v>52</v>
      </c>
      <c r="BA74" t="s">
        <v>53</v>
      </c>
      <c r="BB74" t="s">
        <v>54</v>
      </c>
      <c r="BC74" t="s">
        <v>55</v>
      </c>
      <c r="BD74" t="s">
        <v>56</v>
      </c>
      <c r="BE74" t="s">
        <v>57</v>
      </c>
      <c r="BF74" t="s">
        <v>58</v>
      </c>
      <c r="BG74" t="s">
        <v>59</v>
      </c>
      <c r="BH74" t="s">
        <v>60</v>
      </c>
      <c r="BI74" t="s">
        <v>61</v>
      </c>
      <c r="BJ74" t="s">
        <v>62</v>
      </c>
      <c r="BK74" t="s">
        <v>63</v>
      </c>
      <c r="BL74" t="s">
        <v>64</v>
      </c>
      <c r="BM74" t="s">
        <v>65</v>
      </c>
      <c r="BN74" t="s">
        <v>66</v>
      </c>
      <c r="BO74" t="s">
        <v>67</v>
      </c>
      <c r="BP74" t="s">
        <v>68</v>
      </c>
      <c r="BQ74" t="s">
        <v>69</v>
      </c>
      <c r="BR74" t="s">
        <v>70</v>
      </c>
      <c r="BS74" t="s">
        <v>71</v>
      </c>
      <c r="BT74" t="s">
        <v>72</v>
      </c>
      <c r="BU74" t="s">
        <v>73</v>
      </c>
      <c r="BV74" t="s">
        <v>74</v>
      </c>
      <c r="BW74" t="s">
        <v>75</v>
      </c>
      <c r="BX74" t="s">
        <v>76</v>
      </c>
      <c r="BY74" t="s">
        <v>77</v>
      </c>
      <c r="BZ74" t="s">
        <v>78</v>
      </c>
      <c r="CA74" t="s">
        <v>79</v>
      </c>
      <c r="CB74" t="s">
        <v>80</v>
      </c>
      <c r="CC74" t="s">
        <v>81</v>
      </c>
    </row>
    <row r="75" spans="1:83" x14ac:dyDescent="0.2">
      <c r="A75" t="s">
        <v>115</v>
      </c>
      <c r="B75">
        <v>40</v>
      </c>
      <c r="C75">
        <v>15</v>
      </c>
      <c r="D75">
        <v>30</v>
      </c>
      <c r="E75">
        <v>0</v>
      </c>
      <c r="F75">
        <v>0.100109</v>
      </c>
      <c r="G75">
        <v>0</v>
      </c>
      <c r="H75">
        <v>4.5469999999999998E-3</v>
      </c>
      <c r="I75">
        <v>0</v>
      </c>
      <c r="J75">
        <v>4.0439999999999999E-3</v>
      </c>
      <c r="K75">
        <v>9.5790000000000007E-3</v>
      </c>
      <c r="L75">
        <v>0</v>
      </c>
      <c r="M75">
        <v>6.2299999999999996E-4</v>
      </c>
      <c r="N75">
        <v>3.9610000000000001E-3</v>
      </c>
      <c r="O75">
        <v>1.6844999999999999E-2</v>
      </c>
      <c r="P75">
        <v>5.71E-4</v>
      </c>
      <c r="Q75">
        <v>4.3809000000000001E-2</v>
      </c>
      <c r="R75">
        <v>0</v>
      </c>
      <c r="S75">
        <v>99.794399999999996</v>
      </c>
      <c r="T75">
        <v>99.978499999999997</v>
      </c>
      <c r="U75">
        <v>0.214169</v>
      </c>
      <c r="V75">
        <v>0</v>
      </c>
      <c r="W75">
        <v>8.5920000000000007E-3</v>
      </c>
      <c r="X75">
        <v>0</v>
      </c>
      <c r="Y75">
        <v>5.2030000000000002E-3</v>
      </c>
      <c r="Z75">
        <v>1.2369E-2</v>
      </c>
      <c r="AA75">
        <v>0</v>
      </c>
      <c r="AB75">
        <v>8.7200000000000005E-4</v>
      </c>
      <c r="AC75">
        <v>5.3400000000000001E-3</v>
      </c>
      <c r="AD75">
        <v>2.0292000000000001E-2</v>
      </c>
      <c r="AE75">
        <v>1.3079999999999999E-3</v>
      </c>
      <c r="AF75">
        <v>5.4531000000000003E-2</v>
      </c>
      <c r="AG75">
        <v>0</v>
      </c>
      <c r="AH75">
        <v>146.81</v>
      </c>
      <c r="AI75">
        <v>99.978499999999997</v>
      </c>
      <c r="AJ75">
        <v>1.3782000000000001E-2</v>
      </c>
      <c r="AK75">
        <v>3.9521000000000001E-2</v>
      </c>
      <c r="AL75">
        <v>1.1717E-2</v>
      </c>
      <c r="AM75">
        <v>5.2257999999999999E-2</v>
      </c>
      <c r="AN75">
        <v>3.3080999999999999E-2</v>
      </c>
      <c r="AO75">
        <v>2.3623000000000002E-2</v>
      </c>
      <c r="AP75">
        <v>1.0683E-2</v>
      </c>
      <c r="AQ75">
        <v>8.1410000000000007E-3</v>
      </c>
      <c r="AR75">
        <v>2.1978999999999999E-2</v>
      </c>
      <c r="AS75">
        <v>1.0546E-2</v>
      </c>
      <c r="AT75">
        <v>1.1357000000000001E-2</v>
      </c>
      <c r="AU75">
        <v>6.3136999999999999E-2</v>
      </c>
      <c r="AV75">
        <v>3.2577000000000002E-2</v>
      </c>
      <c r="AW75">
        <v>3.1899999999999998E-2</v>
      </c>
      <c r="AX75">
        <v>6.9624300000000003</v>
      </c>
      <c r="AY75">
        <v>-79.849999999999994</v>
      </c>
      <c r="AZ75">
        <v>116.06100000000001</v>
      </c>
      <c r="BA75">
        <v>-52.295000000000002</v>
      </c>
      <c r="BB75">
        <v>387.22699999999998</v>
      </c>
      <c r="BC75">
        <v>111.58499999999999</v>
      </c>
      <c r="BD75">
        <v>-115.83</v>
      </c>
      <c r="BE75">
        <v>585.149</v>
      </c>
      <c r="BF75">
        <v>249.99</v>
      </c>
      <c r="BG75">
        <v>30.847200000000001</v>
      </c>
      <c r="BH75">
        <v>892.00699999999995</v>
      </c>
      <c r="BI75">
        <v>65.250600000000006</v>
      </c>
      <c r="BJ75">
        <v>-5688.9</v>
      </c>
      <c r="BK75">
        <v>0.19373399999999999</v>
      </c>
      <c r="BL75">
        <v>9007</v>
      </c>
      <c r="BM75">
        <v>3423</v>
      </c>
      <c r="BN75">
        <v>-395</v>
      </c>
      <c r="BO75">
        <v>4.3509999999999998E-3</v>
      </c>
      <c r="BP75">
        <v>-4.0000000000000002E-4</v>
      </c>
      <c r="BQ75">
        <v>2.3699999999999999E-4</v>
      </c>
      <c r="BR75">
        <v>-1.2199999999999999E-3</v>
      </c>
      <c r="BS75">
        <v>5.8E-5</v>
      </c>
      <c r="BT75">
        <v>5.3700000000000004E-4</v>
      </c>
      <c r="BU75">
        <v>-1E-4</v>
      </c>
      <c r="BV75">
        <v>5.7000000000000003E-5</v>
      </c>
      <c r="BW75">
        <v>3.68E-4</v>
      </c>
      <c r="BX75">
        <v>1.7570000000000001E-3</v>
      </c>
      <c r="BY75">
        <v>3.3000000000000003E-5</v>
      </c>
      <c r="BZ75">
        <v>1.418E-3</v>
      </c>
      <c r="CA75">
        <v>0</v>
      </c>
      <c r="CB75">
        <v>0.99770099999999995</v>
      </c>
      <c r="CC75">
        <v>41241.484814814801</v>
      </c>
    </row>
    <row r="76" spans="1:83" x14ac:dyDescent="0.2">
      <c r="A76" t="s">
        <v>115</v>
      </c>
      <c r="B76">
        <v>40</v>
      </c>
      <c r="C76">
        <v>15</v>
      </c>
      <c r="D76">
        <v>30</v>
      </c>
      <c r="E76">
        <v>0</v>
      </c>
      <c r="F76">
        <v>0.109183</v>
      </c>
      <c r="G76">
        <v>0</v>
      </c>
      <c r="H76">
        <v>2.3435000000000001E-2</v>
      </c>
      <c r="I76">
        <v>4.4738E-2</v>
      </c>
      <c r="J76">
        <v>2.1741E-2</v>
      </c>
      <c r="K76">
        <v>0</v>
      </c>
      <c r="L76">
        <v>4.0200000000000001E-4</v>
      </c>
      <c r="M76">
        <v>3.9039999999999999E-3</v>
      </c>
      <c r="N76">
        <v>4.3295E-2</v>
      </c>
      <c r="O76">
        <v>5.7080000000000004E-3</v>
      </c>
      <c r="P76">
        <v>0</v>
      </c>
      <c r="Q76">
        <v>5.9402999999999997E-2</v>
      </c>
      <c r="R76">
        <v>0</v>
      </c>
      <c r="S76">
        <v>100.087</v>
      </c>
      <c r="T76">
        <v>100.399</v>
      </c>
      <c r="U76">
        <v>0.23358200000000001</v>
      </c>
      <c r="V76">
        <v>0</v>
      </c>
      <c r="W76">
        <v>4.428E-2</v>
      </c>
      <c r="X76">
        <v>6.5387000000000001E-2</v>
      </c>
      <c r="Y76">
        <v>2.7969000000000001E-2</v>
      </c>
      <c r="Z76">
        <v>0</v>
      </c>
      <c r="AA76">
        <v>6.6699999999999995E-4</v>
      </c>
      <c r="AB76">
        <v>5.4619999999999998E-3</v>
      </c>
      <c r="AC76">
        <v>5.8360000000000002E-2</v>
      </c>
      <c r="AD76">
        <v>6.8760000000000002E-3</v>
      </c>
      <c r="AE76">
        <v>0</v>
      </c>
      <c r="AF76">
        <v>7.3941999999999994E-2</v>
      </c>
      <c r="AG76">
        <v>0</v>
      </c>
      <c r="AH76">
        <v>147.24</v>
      </c>
      <c r="AI76">
        <v>100.399</v>
      </c>
      <c r="AJ76">
        <v>1.3759E-2</v>
      </c>
      <c r="AK76">
        <v>3.7879999999999997E-2</v>
      </c>
      <c r="AL76">
        <v>1.0645E-2</v>
      </c>
      <c r="AM76">
        <v>5.1392E-2</v>
      </c>
      <c r="AN76">
        <v>3.2133000000000002E-2</v>
      </c>
      <c r="AO76">
        <v>2.4098000000000001E-2</v>
      </c>
      <c r="AP76">
        <v>1.0581999999999999E-2</v>
      </c>
      <c r="AQ76">
        <v>7.9649999999999999E-3</v>
      </c>
      <c r="AR76">
        <v>2.0212000000000001E-2</v>
      </c>
      <c r="AS76">
        <v>1.0936E-2</v>
      </c>
      <c r="AT76">
        <v>1.1769999999999999E-2</v>
      </c>
      <c r="AU76">
        <v>6.4144999999999994E-2</v>
      </c>
      <c r="AV76">
        <v>3.2197999999999997E-2</v>
      </c>
      <c r="AW76">
        <v>3.2117E-2</v>
      </c>
      <c r="AX76">
        <v>6.4387499999999998</v>
      </c>
      <c r="AY76">
        <v>-209.05</v>
      </c>
      <c r="AZ76">
        <v>21.203600000000002</v>
      </c>
      <c r="BA76">
        <v>55.249099999999999</v>
      </c>
      <c r="BB76">
        <v>71.324200000000005</v>
      </c>
      <c r="BC76">
        <v>-333.9</v>
      </c>
      <c r="BD76">
        <v>1177.04</v>
      </c>
      <c r="BE76">
        <v>92.005200000000002</v>
      </c>
      <c r="BF76">
        <v>22.8249</v>
      </c>
      <c r="BG76">
        <v>91.628600000000006</v>
      </c>
      <c r="BH76">
        <v>-87.713999999999999</v>
      </c>
      <c r="BI76">
        <v>49.076700000000002</v>
      </c>
      <c r="BJ76">
        <v>-213.33</v>
      </c>
      <c r="BK76">
        <v>0.19347600000000001</v>
      </c>
      <c r="BL76">
        <v>8999</v>
      </c>
      <c r="BM76">
        <v>3408</v>
      </c>
      <c r="BN76">
        <v>-395</v>
      </c>
      <c r="BO76">
        <v>4.744E-3</v>
      </c>
      <c r="BP76">
        <v>-1.4999999999999999E-4</v>
      </c>
      <c r="BQ76">
        <v>1.222E-3</v>
      </c>
      <c r="BR76">
        <v>1.1820000000000001E-3</v>
      </c>
      <c r="BS76">
        <v>3.1199999999999999E-4</v>
      </c>
      <c r="BT76">
        <v>-1.8000000000000001E-4</v>
      </c>
      <c r="BU76">
        <v>1.0000000000000001E-5</v>
      </c>
      <c r="BV76">
        <v>3.5500000000000001E-4</v>
      </c>
      <c r="BW76">
        <v>4.0220000000000004E-3</v>
      </c>
      <c r="BX76">
        <v>5.9500000000000004E-4</v>
      </c>
      <c r="BY76">
        <v>-3.3E-4</v>
      </c>
      <c r="BZ76">
        <v>1.9220000000000001E-3</v>
      </c>
      <c r="CA76">
        <v>-8.0000000000000007E-5</v>
      </c>
      <c r="CB76">
        <v>1.0005200000000001</v>
      </c>
      <c r="CC76">
        <v>41241.487372685202</v>
      </c>
    </row>
    <row r="77" spans="1:83" x14ac:dyDescent="0.2">
      <c r="A77" t="s">
        <v>115</v>
      </c>
      <c r="B77">
        <v>40</v>
      </c>
      <c r="C77">
        <v>15</v>
      </c>
      <c r="D77">
        <v>30</v>
      </c>
      <c r="E77">
        <v>0</v>
      </c>
      <c r="F77">
        <v>0.14180100000000001</v>
      </c>
      <c r="G77">
        <v>5.0309999999999999E-3</v>
      </c>
      <c r="H77">
        <v>3.0474000000000001E-2</v>
      </c>
      <c r="I77">
        <v>0</v>
      </c>
      <c r="J77">
        <v>1.2135999999999999E-2</v>
      </c>
      <c r="K77">
        <v>8.9250000000000006E-3</v>
      </c>
      <c r="L77">
        <v>0</v>
      </c>
      <c r="M77">
        <v>4.5560000000000002E-3</v>
      </c>
      <c r="N77">
        <v>3.2424000000000001E-2</v>
      </c>
      <c r="O77">
        <v>1.5497E-2</v>
      </c>
      <c r="P77">
        <v>0</v>
      </c>
      <c r="Q77">
        <v>6.4029000000000003E-2</v>
      </c>
      <c r="R77">
        <v>9.7319999999999993E-3</v>
      </c>
      <c r="S77">
        <v>99.879300000000001</v>
      </c>
      <c r="T77">
        <v>100.20399999999999</v>
      </c>
      <c r="U77">
        <v>0.30336299999999999</v>
      </c>
      <c r="V77">
        <v>8.3920000000000002E-3</v>
      </c>
      <c r="W77">
        <v>5.7581E-2</v>
      </c>
      <c r="X77">
        <v>0</v>
      </c>
      <c r="Y77">
        <v>1.5613E-2</v>
      </c>
      <c r="Z77">
        <v>1.1524E-2</v>
      </c>
      <c r="AA77">
        <v>0</v>
      </c>
      <c r="AB77">
        <v>6.3749999999999996E-3</v>
      </c>
      <c r="AC77">
        <v>4.3707000000000003E-2</v>
      </c>
      <c r="AD77">
        <v>1.8668000000000001E-2</v>
      </c>
      <c r="AE77">
        <v>0</v>
      </c>
      <c r="AF77">
        <v>7.9700999999999994E-2</v>
      </c>
      <c r="AG77">
        <v>1.2385E-2</v>
      </c>
      <c r="AH77">
        <v>146.935</v>
      </c>
      <c r="AI77">
        <v>100.20399999999999</v>
      </c>
      <c r="AJ77">
        <v>1.3627999999999999E-2</v>
      </c>
      <c r="AK77">
        <v>3.4445000000000003E-2</v>
      </c>
      <c r="AL77">
        <v>1.0933E-2</v>
      </c>
      <c r="AM77">
        <v>5.3990000000000003E-2</v>
      </c>
      <c r="AN77">
        <v>3.1230999999999998E-2</v>
      </c>
      <c r="AO77">
        <v>2.4337000000000001E-2</v>
      </c>
      <c r="AP77">
        <v>1.0729000000000001E-2</v>
      </c>
      <c r="AQ77">
        <v>8.0510000000000009E-3</v>
      </c>
      <c r="AR77">
        <v>2.0677999999999998E-2</v>
      </c>
      <c r="AS77">
        <v>1.0732999999999999E-2</v>
      </c>
      <c r="AT77">
        <v>1.1084999999999999E-2</v>
      </c>
      <c r="AU77">
        <v>6.3701999999999995E-2</v>
      </c>
      <c r="AV77">
        <v>3.1786000000000002E-2</v>
      </c>
      <c r="AW77">
        <v>3.1188E-2</v>
      </c>
      <c r="AX77">
        <v>5.09307</v>
      </c>
      <c r="AY77">
        <v>308.88400000000001</v>
      </c>
      <c r="AZ77">
        <v>16.9068</v>
      </c>
      <c r="BA77">
        <v>-189.48</v>
      </c>
      <c r="BB77">
        <v>123.01900000000001</v>
      </c>
      <c r="BC77">
        <v>123.209</v>
      </c>
      <c r="BD77">
        <v>-51.100999999999999</v>
      </c>
      <c r="BE77">
        <v>79.772000000000006</v>
      </c>
      <c r="BF77">
        <v>30.447199999999999</v>
      </c>
      <c r="BG77">
        <v>33.9636</v>
      </c>
      <c r="BH77">
        <v>-148.6</v>
      </c>
      <c r="BI77">
        <v>45.282600000000002</v>
      </c>
      <c r="BJ77">
        <v>146.958</v>
      </c>
      <c r="BK77">
        <v>0.193666</v>
      </c>
      <c r="BL77">
        <v>9000</v>
      </c>
      <c r="BM77">
        <v>3395</v>
      </c>
      <c r="BN77">
        <v>-395</v>
      </c>
      <c r="BO77">
        <v>6.1619999999999999E-3</v>
      </c>
      <c r="BP77">
        <v>9.2999999999999997E-5</v>
      </c>
      <c r="BQ77">
        <v>1.5900000000000001E-3</v>
      </c>
      <c r="BR77">
        <v>-3.5E-4</v>
      </c>
      <c r="BS77">
        <v>1.74E-4</v>
      </c>
      <c r="BT77">
        <v>5.0000000000000001E-4</v>
      </c>
      <c r="BU77">
        <v>-2.3000000000000001E-4</v>
      </c>
      <c r="BV77">
        <v>4.1399999999999998E-4</v>
      </c>
      <c r="BW77">
        <v>3.0130000000000001E-3</v>
      </c>
      <c r="BX77">
        <v>1.616E-3</v>
      </c>
      <c r="BY77">
        <v>-1.9000000000000001E-4</v>
      </c>
      <c r="BZ77">
        <v>2.0720000000000001E-3</v>
      </c>
      <c r="CA77">
        <v>1.22E-4</v>
      </c>
      <c r="CB77">
        <v>0.99837600000000004</v>
      </c>
      <c r="CC77">
        <v>41241.489907407398</v>
      </c>
    </row>
    <row r="78" spans="1:83" x14ac:dyDescent="0.2">
      <c r="A78" t="s">
        <v>115</v>
      </c>
      <c r="B78">
        <v>40</v>
      </c>
      <c r="C78">
        <v>15</v>
      </c>
      <c r="D78">
        <v>30</v>
      </c>
      <c r="E78">
        <v>0</v>
      </c>
      <c r="F78">
        <v>0.120322</v>
      </c>
      <c r="G78">
        <v>2.1991E-2</v>
      </c>
      <c r="H78">
        <v>1.5632E-2</v>
      </c>
      <c r="I78">
        <v>1.4633E-2</v>
      </c>
      <c r="J78">
        <v>0</v>
      </c>
      <c r="K78">
        <v>0</v>
      </c>
      <c r="L78">
        <v>6.0930000000000003E-3</v>
      </c>
      <c r="M78">
        <v>3.1849999999999999E-3</v>
      </c>
      <c r="N78">
        <v>2.6242999999999999E-2</v>
      </c>
      <c r="O78">
        <v>1.5084E-2</v>
      </c>
      <c r="P78">
        <v>2.6900000000000001E-3</v>
      </c>
      <c r="Q78">
        <v>0</v>
      </c>
      <c r="R78">
        <v>4.3540000000000002E-3</v>
      </c>
      <c r="S78">
        <v>100.377</v>
      </c>
      <c r="T78">
        <v>100.608</v>
      </c>
      <c r="U78">
        <v>0.25741199999999997</v>
      </c>
      <c r="V78">
        <v>3.6681999999999999E-2</v>
      </c>
      <c r="W78">
        <v>2.9537000000000001E-2</v>
      </c>
      <c r="X78">
        <v>2.1387E-2</v>
      </c>
      <c r="Y78">
        <v>0</v>
      </c>
      <c r="Z78">
        <v>0</v>
      </c>
      <c r="AA78">
        <v>1.0102999999999999E-2</v>
      </c>
      <c r="AB78">
        <v>4.4559999999999999E-3</v>
      </c>
      <c r="AC78">
        <v>3.5374999999999997E-2</v>
      </c>
      <c r="AD78">
        <v>1.8169999999999999E-2</v>
      </c>
      <c r="AE78">
        <v>6.1650000000000003E-3</v>
      </c>
      <c r="AF78">
        <v>0</v>
      </c>
      <c r="AG78">
        <v>5.5399999999999998E-3</v>
      </c>
      <c r="AH78">
        <v>147.66800000000001</v>
      </c>
      <c r="AI78">
        <v>100.608</v>
      </c>
      <c r="AJ78">
        <v>1.3766E-2</v>
      </c>
      <c r="AK78">
        <v>3.4756000000000002E-2</v>
      </c>
      <c r="AL78">
        <v>1.1087E-2</v>
      </c>
      <c r="AM78">
        <v>5.3261999999999997E-2</v>
      </c>
      <c r="AN78">
        <v>3.4620999999999999E-2</v>
      </c>
      <c r="AO78">
        <v>2.4797E-2</v>
      </c>
      <c r="AP78">
        <v>1.0052999999999999E-2</v>
      </c>
      <c r="AQ78">
        <v>7.9769999999999997E-3</v>
      </c>
      <c r="AR78">
        <v>2.1706E-2</v>
      </c>
      <c r="AS78">
        <v>1.0635E-2</v>
      </c>
      <c r="AT78">
        <v>1.0645E-2</v>
      </c>
      <c r="AU78">
        <v>6.5421999999999994E-2</v>
      </c>
      <c r="AV78">
        <v>3.1844999999999998E-2</v>
      </c>
      <c r="AW78">
        <v>3.1995000000000003E-2</v>
      </c>
      <c r="AX78">
        <v>5.9140100000000002</v>
      </c>
      <c r="AY78">
        <v>73.328000000000003</v>
      </c>
      <c r="AZ78">
        <v>32.580300000000001</v>
      </c>
      <c r="BA78">
        <v>172.65100000000001</v>
      </c>
      <c r="BB78">
        <v>-106.01</v>
      </c>
      <c r="BC78">
        <v>-87.807000000000002</v>
      </c>
      <c r="BD78">
        <v>75.062200000000004</v>
      </c>
      <c r="BE78">
        <v>112.768</v>
      </c>
      <c r="BF78">
        <v>38.8399</v>
      </c>
      <c r="BG78">
        <v>34.564900000000002</v>
      </c>
      <c r="BH78">
        <v>179.30799999999999</v>
      </c>
      <c r="BI78">
        <v>-256.83</v>
      </c>
      <c r="BJ78">
        <v>327.99099999999999</v>
      </c>
      <c r="BK78">
        <v>0.19320300000000001</v>
      </c>
      <c r="BL78">
        <v>9037</v>
      </c>
      <c r="BM78">
        <v>3382</v>
      </c>
      <c r="BN78">
        <v>-392</v>
      </c>
      <c r="BO78">
        <v>5.2300000000000003E-3</v>
      </c>
      <c r="BP78">
        <v>4.0900000000000002E-4</v>
      </c>
      <c r="BQ78">
        <v>8.1599999999999999E-4</v>
      </c>
      <c r="BR78">
        <v>3.8699999999999997E-4</v>
      </c>
      <c r="BS78">
        <v>-2.2000000000000001E-4</v>
      </c>
      <c r="BT78">
        <v>-6.9999999999999999E-4</v>
      </c>
      <c r="BU78">
        <v>1.56E-4</v>
      </c>
      <c r="BV78">
        <v>2.9E-4</v>
      </c>
      <c r="BW78">
        <v>2.4390000000000002E-3</v>
      </c>
      <c r="BX78">
        <v>1.5740000000000001E-3</v>
      </c>
      <c r="BY78">
        <v>1.54E-4</v>
      </c>
      <c r="BZ78">
        <v>-3.6999999999999999E-4</v>
      </c>
      <c r="CA78">
        <v>5.3999999999999998E-5</v>
      </c>
      <c r="CB78">
        <v>1.0034000000000001</v>
      </c>
      <c r="CC78">
        <v>41241.492488425902</v>
      </c>
    </row>
    <row r="79" spans="1:83" x14ac:dyDescent="0.2">
      <c r="A79" t="s">
        <v>0</v>
      </c>
      <c r="B79" t="s">
        <v>1</v>
      </c>
      <c r="C79" t="s">
        <v>2</v>
      </c>
      <c r="D79" t="s">
        <v>3</v>
      </c>
      <c r="E79" t="s">
        <v>4</v>
      </c>
      <c r="F79" t="s">
        <v>5</v>
      </c>
      <c r="G79" t="s">
        <v>6</v>
      </c>
      <c r="H79" t="s">
        <v>7</v>
      </c>
      <c r="I79" t="s">
        <v>8</v>
      </c>
      <c r="J79" t="s">
        <v>9</v>
      </c>
      <c r="K79" t="s">
        <v>10</v>
      </c>
      <c r="L79" t="s">
        <v>11</v>
      </c>
      <c r="M79" t="s">
        <v>12</v>
      </c>
      <c r="N79" t="s">
        <v>13</v>
      </c>
      <c r="O79" t="s">
        <v>14</v>
      </c>
      <c r="P79" t="s">
        <v>15</v>
      </c>
      <c r="Q79" t="s">
        <v>16</v>
      </c>
      <c r="R79" t="s">
        <v>17</v>
      </c>
      <c r="S79" t="s">
        <v>18</v>
      </c>
      <c r="T79" t="s">
        <v>19</v>
      </c>
      <c r="U79" t="s">
        <v>20</v>
      </c>
      <c r="V79" t="s">
        <v>21</v>
      </c>
      <c r="W79" t="s">
        <v>22</v>
      </c>
      <c r="X79" t="s">
        <v>23</v>
      </c>
      <c r="Y79" t="s">
        <v>24</v>
      </c>
      <c r="Z79" t="s">
        <v>25</v>
      </c>
      <c r="AA79" t="s">
        <v>26</v>
      </c>
      <c r="AB79" t="s">
        <v>27</v>
      </c>
      <c r="AC79" t="s">
        <v>28</v>
      </c>
      <c r="AD79" t="s">
        <v>29</v>
      </c>
      <c r="AE79" t="s">
        <v>30</v>
      </c>
      <c r="AF79" t="s">
        <v>31</v>
      </c>
      <c r="AG79" t="s">
        <v>32</v>
      </c>
      <c r="AH79" t="s">
        <v>33</v>
      </c>
      <c r="AI79" t="s">
        <v>34</v>
      </c>
      <c r="AJ79" t="s">
        <v>35</v>
      </c>
      <c r="AK79" t="s">
        <v>20</v>
      </c>
      <c r="AL79" t="s">
        <v>36</v>
      </c>
      <c r="AM79" t="s">
        <v>37</v>
      </c>
      <c r="AN79" t="s">
        <v>38</v>
      </c>
      <c r="AO79" t="s">
        <v>39</v>
      </c>
      <c r="AP79" t="s">
        <v>40</v>
      </c>
      <c r="AQ79" t="s">
        <v>41</v>
      </c>
      <c r="AR79" t="s">
        <v>42</v>
      </c>
      <c r="AS79" t="s">
        <v>43</v>
      </c>
      <c r="AT79" t="s">
        <v>44</v>
      </c>
      <c r="AU79" t="s">
        <v>45</v>
      </c>
      <c r="AV79" t="s">
        <v>46</v>
      </c>
      <c r="AW79" t="s">
        <v>47</v>
      </c>
      <c r="AX79" t="s">
        <v>48</v>
      </c>
      <c r="AY79" t="s">
        <v>49</v>
      </c>
      <c r="AZ79" t="s">
        <v>50</v>
      </c>
      <c r="BA79" t="s">
        <v>51</v>
      </c>
      <c r="BB79" t="s">
        <v>52</v>
      </c>
      <c r="BC79" t="s">
        <v>53</v>
      </c>
      <c r="BD79" t="s">
        <v>54</v>
      </c>
      <c r="BE79" t="s">
        <v>55</v>
      </c>
      <c r="BF79" t="s">
        <v>56</v>
      </c>
      <c r="BG79" t="s">
        <v>57</v>
      </c>
      <c r="BH79" t="s">
        <v>58</v>
      </c>
      <c r="BI79" t="s">
        <v>59</v>
      </c>
      <c r="BJ79" t="s">
        <v>60</v>
      </c>
      <c r="BK79" t="s">
        <v>61</v>
      </c>
      <c r="BL79" t="s">
        <v>62</v>
      </c>
      <c r="BM79" t="s">
        <v>63</v>
      </c>
      <c r="BN79" t="s">
        <v>64</v>
      </c>
      <c r="BO79" t="s">
        <v>65</v>
      </c>
      <c r="BP79" t="s">
        <v>66</v>
      </c>
      <c r="BQ79" t="s">
        <v>67</v>
      </c>
      <c r="BR79" t="s">
        <v>68</v>
      </c>
      <c r="BS79" t="s">
        <v>69</v>
      </c>
      <c r="BT79" t="s">
        <v>70</v>
      </c>
      <c r="BU79" t="s">
        <v>71</v>
      </c>
      <c r="BV79" t="s">
        <v>72</v>
      </c>
      <c r="BW79" t="s">
        <v>73</v>
      </c>
      <c r="BX79" t="s">
        <v>74</v>
      </c>
      <c r="BY79" t="s">
        <v>75</v>
      </c>
      <c r="BZ79" t="s">
        <v>76</v>
      </c>
      <c r="CA79" t="s">
        <v>77</v>
      </c>
      <c r="CB79" t="s">
        <v>78</v>
      </c>
      <c r="CC79" t="s">
        <v>79</v>
      </c>
      <c r="CD79" t="s">
        <v>80</v>
      </c>
      <c r="CE79" t="s">
        <v>81</v>
      </c>
    </row>
    <row r="80" spans="1:83" x14ac:dyDescent="0.2">
      <c r="A80" t="s">
        <v>126</v>
      </c>
      <c r="B80">
        <v>40</v>
      </c>
      <c r="C80">
        <v>15</v>
      </c>
      <c r="D80">
        <v>30</v>
      </c>
      <c r="E80">
        <v>0</v>
      </c>
      <c r="F80">
        <v>5.1964999999999997E-2</v>
      </c>
      <c r="G80">
        <v>59.175699999999999</v>
      </c>
      <c r="H80">
        <v>7.7489999999999998E-3</v>
      </c>
      <c r="I80">
        <v>3.066E-2</v>
      </c>
      <c r="J80">
        <v>0.49152800000000002</v>
      </c>
      <c r="K80">
        <v>0</v>
      </c>
      <c r="L80">
        <v>2.993E-3</v>
      </c>
      <c r="M80">
        <v>8.489E-3</v>
      </c>
      <c r="N80">
        <v>0</v>
      </c>
      <c r="O80">
        <v>4.542E-3</v>
      </c>
      <c r="P80">
        <v>0</v>
      </c>
      <c r="Q80">
        <v>0</v>
      </c>
      <c r="R80">
        <v>1.1844E-2</v>
      </c>
      <c r="S80">
        <v>0</v>
      </c>
      <c r="T80">
        <v>39.773000000000003</v>
      </c>
      <c r="U80">
        <v>99.558400000000006</v>
      </c>
      <c r="V80">
        <v>0.11117100000000001</v>
      </c>
      <c r="W80">
        <v>98.708500000000001</v>
      </c>
      <c r="X80">
        <v>1.4642000000000001E-2</v>
      </c>
      <c r="Y80">
        <v>4.4810999999999997E-2</v>
      </c>
      <c r="Z80">
        <v>0.63234900000000005</v>
      </c>
      <c r="AA80">
        <v>0</v>
      </c>
      <c r="AB80">
        <v>4.9639999999999997E-3</v>
      </c>
      <c r="AC80">
        <v>1.1878E-2</v>
      </c>
      <c r="AD80">
        <v>0</v>
      </c>
      <c r="AE80">
        <v>5.4710000000000002E-3</v>
      </c>
      <c r="AF80">
        <v>0</v>
      </c>
      <c r="AG80">
        <v>0</v>
      </c>
      <c r="AH80">
        <v>1.5072E-2</v>
      </c>
      <c r="AI80">
        <v>0</v>
      </c>
      <c r="AJ80">
        <v>9.6279999999999994E-3</v>
      </c>
      <c r="AK80">
        <v>99.558400000000006</v>
      </c>
      <c r="AL80">
        <v>1.1015E-2</v>
      </c>
      <c r="AM80">
        <v>9.2492000000000005E-2</v>
      </c>
      <c r="AN80">
        <v>9.8980000000000005E-3</v>
      </c>
      <c r="AO80">
        <v>2.3699999999999999E-2</v>
      </c>
      <c r="AP80">
        <v>2.8552000000000001E-2</v>
      </c>
      <c r="AQ80">
        <v>2.2026E-2</v>
      </c>
      <c r="AR80">
        <v>8.5800000000000008E-3</v>
      </c>
      <c r="AS80">
        <v>6.9779999999999998E-3</v>
      </c>
      <c r="AT80">
        <v>1.6416E-2</v>
      </c>
      <c r="AU80">
        <v>9.476E-3</v>
      </c>
      <c r="AV80">
        <v>9.9670000000000002E-3</v>
      </c>
      <c r="AW80">
        <v>5.8486000000000003E-2</v>
      </c>
      <c r="AX80">
        <v>2.7866999999999999E-2</v>
      </c>
      <c r="AY80">
        <v>2.5992000000000001E-2</v>
      </c>
      <c r="AZ80">
        <v>10.5015</v>
      </c>
      <c r="BA80">
        <v>0.400731</v>
      </c>
      <c r="BB80">
        <v>58.069200000000002</v>
      </c>
      <c r="BC80">
        <v>39.194600000000001</v>
      </c>
      <c r="BD80">
        <v>4.3047599999999999</v>
      </c>
      <c r="BE80">
        <v>-54.116999999999997</v>
      </c>
      <c r="BF80">
        <v>129.613</v>
      </c>
      <c r="BG80">
        <v>37.671500000000002</v>
      </c>
      <c r="BH80">
        <v>-79.186000000000007</v>
      </c>
      <c r="BI80">
        <v>99.979100000000003</v>
      </c>
      <c r="BJ80">
        <v>-108.81</v>
      </c>
      <c r="BK80">
        <v>-74.742000000000004</v>
      </c>
      <c r="BL80">
        <v>106.34099999999999</v>
      </c>
      <c r="BM80">
        <v>-165.43</v>
      </c>
      <c r="BN80">
        <v>10840</v>
      </c>
      <c r="BO80">
        <v>-32981</v>
      </c>
      <c r="BP80">
        <v>127</v>
      </c>
      <c r="BQ80">
        <v>2.2529999999999998E-3</v>
      </c>
      <c r="BR80">
        <v>1.00084</v>
      </c>
      <c r="BS80">
        <v>4.15E-4</v>
      </c>
      <c r="BT80">
        <v>6.8099999999999996E-4</v>
      </c>
      <c r="BU80">
        <v>6.5750000000000001E-3</v>
      </c>
      <c r="BV80">
        <v>-9.3999999999999997E-4</v>
      </c>
      <c r="BW80">
        <v>8.1000000000000004E-5</v>
      </c>
      <c r="BX80">
        <v>7.27E-4</v>
      </c>
      <c r="BY80">
        <v>-9.1E-4</v>
      </c>
      <c r="BZ80">
        <v>4.4000000000000002E-4</v>
      </c>
      <c r="CA80">
        <v>-2.2000000000000001E-4</v>
      </c>
      <c r="CB80">
        <v>-1.01E-3</v>
      </c>
      <c r="CC80">
        <v>1.35E-4</v>
      </c>
      <c r="CD80">
        <v>-6.9999999999999994E-5</v>
      </c>
      <c r="CE80">
        <v>41241.510659722197</v>
      </c>
    </row>
    <row r="81" spans="1:83" x14ac:dyDescent="0.2">
      <c r="A81" t="s">
        <v>126</v>
      </c>
      <c r="B81">
        <v>40</v>
      </c>
      <c r="C81">
        <v>15</v>
      </c>
      <c r="D81">
        <v>30</v>
      </c>
      <c r="E81">
        <v>0</v>
      </c>
      <c r="F81">
        <v>5.6862999999999997E-2</v>
      </c>
      <c r="G81">
        <v>59.097200000000001</v>
      </c>
      <c r="H81">
        <v>4.4759999999999999E-3</v>
      </c>
      <c r="I81">
        <v>1.4687E-2</v>
      </c>
      <c r="J81">
        <v>0.47833999999999999</v>
      </c>
      <c r="K81">
        <v>8.7600000000000004E-3</v>
      </c>
      <c r="L81">
        <v>1.9859999999999999E-3</v>
      </c>
      <c r="M81">
        <v>0</v>
      </c>
      <c r="N81">
        <v>0</v>
      </c>
      <c r="O81">
        <v>0</v>
      </c>
      <c r="P81">
        <v>3.6280000000000001E-3</v>
      </c>
      <c r="Q81">
        <v>4.0350999999999998E-2</v>
      </c>
      <c r="R81">
        <v>0</v>
      </c>
      <c r="S81">
        <v>0</v>
      </c>
      <c r="T81">
        <v>39.720999999999997</v>
      </c>
      <c r="U81">
        <v>99.427300000000002</v>
      </c>
      <c r="V81">
        <v>0.12164999999999999</v>
      </c>
      <c r="W81">
        <v>98.577500000000001</v>
      </c>
      <c r="X81">
        <v>8.4569999999999992E-3</v>
      </c>
      <c r="Y81">
        <v>2.1465000000000001E-2</v>
      </c>
      <c r="Z81">
        <v>0.61538199999999998</v>
      </c>
      <c r="AA81">
        <v>1.1311E-2</v>
      </c>
      <c r="AB81">
        <v>3.2940000000000001E-3</v>
      </c>
      <c r="AC81">
        <v>0</v>
      </c>
      <c r="AD81">
        <v>0</v>
      </c>
      <c r="AE81">
        <v>0</v>
      </c>
      <c r="AF81">
        <v>8.3140000000000002E-3</v>
      </c>
      <c r="AG81">
        <v>5.0228000000000002E-2</v>
      </c>
      <c r="AH81">
        <v>0</v>
      </c>
      <c r="AI81">
        <v>0</v>
      </c>
      <c r="AJ81">
        <v>9.6279999999999994E-3</v>
      </c>
      <c r="AK81">
        <v>99.427300000000002</v>
      </c>
      <c r="AL81">
        <v>1.1148E-2</v>
      </c>
      <c r="AM81">
        <v>9.0066999999999994E-2</v>
      </c>
      <c r="AN81">
        <v>1.0071999999999999E-2</v>
      </c>
      <c r="AO81">
        <v>2.5770000000000001E-2</v>
      </c>
      <c r="AP81">
        <v>2.9093000000000001E-2</v>
      </c>
      <c r="AQ81">
        <v>2.0955999999999999E-2</v>
      </c>
      <c r="AR81">
        <v>8.6280000000000003E-3</v>
      </c>
      <c r="AS81">
        <v>7.273E-3</v>
      </c>
      <c r="AT81">
        <v>1.6364E-2</v>
      </c>
      <c r="AU81">
        <v>1.0047E-2</v>
      </c>
      <c r="AV81">
        <v>9.2770000000000005E-3</v>
      </c>
      <c r="AW81">
        <v>5.6385999999999999E-2</v>
      </c>
      <c r="AX81">
        <v>2.8791000000000001E-2</v>
      </c>
      <c r="AY81">
        <v>2.5344999999999999E-2</v>
      </c>
      <c r="AZ81">
        <v>9.7740500000000008</v>
      </c>
      <c r="BA81">
        <v>0.40062900000000001</v>
      </c>
      <c r="BB81">
        <v>101.577</v>
      </c>
      <c r="BC81">
        <v>85.303200000000004</v>
      </c>
      <c r="BD81">
        <v>4.4218799999999998</v>
      </c>
      <c r="BE81">
        <v>108.533</v>
      </c>
      <c r="BF81">
        <v>195.68</v>
      </c>
      <c r="BG81">
        <v>-99.611000000000004</v>
      </c>
      <c r="BH81">
        <v>-57.055999999999997</v>
      </c>
      <c r="BI81">
        <v>-537.35</v>
      </c>
      <c r="BJ81">
        <v>117.11</v>
      </c>
      <c r="BK81">
        <v>63.485300000000002</v>
      </c>
      <c r="BL81">
        <v>-117.49</v>
      </c>
      <c r="BM81">
        <v>-155.1</v>
      </c>
      <c r="BN81">
        <v>10842</v>
      </c>
      <c r="BO81">
        <v>-32971</v>
      </c>
      <c r="BP81">
        <v>127</v>
      </c>
      <c r="BQ81">
        <v>2.4650000000000002E-3</v>
      </c>
      <c r="BR81">
        <v>0.99952099999999999</v>
      </c>
      <c r="BS81">
        <v>2.4000000000000001E-4</v>
      </c>
      <c r="BT81">
        <v>3.2600000000000001E-4</v>
      </c>
      <c r="BU81">
        <v>6.3990000000000002E-3</v>
      </c>
      <c r="BV81">
        <v>4.6299999999999998E-4</v>
      </c>
      <c r="BW81">
        <v>5.3999999999999998E-5</v>
      </c>
      <c r="BX81">
        <v>-2.7999999999999998E-4</v>
      </c>
      <c r="BY81">
        <v>-1.24E-3</v>
      </c>
      <c r="BZ81">
        <v>-9.0000000000000006E-5</v>
      </c>
      <c r="CA81">
        <v>2.02E-4</v>
      </c>
      <c r="CB81">
        <v>1.175E-3</v>
      </c>
      <c r="CC81">
        <v>-1.2E-4</v>
      </c>
      <c r="CD81">
        <v>-6.9999999999999994E-5</v>
      </c>
      <c r="CE81">
        <v>41241.513206018499</v>
      </c>
    </row>
    <row r="82" spans="1:83" x14ac:dyDescent="0.2">
      <c r="A82" t="s">
        <v>126</v>
      </c>
      <c r="B82">
        <v>40</v>
      </c>
      <c r="C82">
        <v>15</v>
      </c>
      <c r="D82">
        <v>30</v>
      </c>
      <c r="E82">
        <v>0</v>
      </c>
      <c r="F82">
        <v>4.6043000000000001E-2</v>
      </c>
      <c r="G82">
        <v>59.101100000000002</v>
      </c>
      <c r="H82">
        <v>8.5089999999999992E-3</v>
      </c>
      <c r="I82">
        <v>1.9342000000000002E-2</v>
      </c>
      <c r="J82">
        <v>0.49352400000000002</v>
      </c>
      <c r="K82">
        <v>4.1419999999999998E-3</v>
      </c>
      <c r="L82">
        <v>0</v>
      </c>
      <c r="M82">
        <v>2.5600000000000002E-3</v>
      </c>
      <c r="N82">
        <v>0</v>
      </c>
      <c r="O82">
        <v>0</v>
      </c>
      <c r="P82">
        <v>0</v>
      </c>
      <c r="Q82">
        <v>3.8736E-2</v>
      </c>
      <c r="R82">
        <v>6.6550000000000003E-3</v>
      </c>
      <c r="S82">
        <v>1.5154000000000001E-2</v>
      </c>
      <c r="T82">
        <v>39.723700000000001</v>
      </c>
      <c r="U82">
        <v>99.459400000000002</v>
      </c>
      <c r="V82">
        <v>9.8502000000000006E-2</v>
      </c>
      <c r="W82">
        <v>98.584100000000007</v>
      </c>
      <c r="X82">
        <v>1.6077999999999999E-2</v>
      </c>
      <c r="Y82">
        <v>2.827E-2</v>
      </c>
      <c r="Z82">
        <v>0.63491799999999998</v>
      </c>
      <c r="AA82">
        <v>5.3480000000000003E-3</v>
      </c>
      <c r="AB82">
        <v>0</v>
      </c>
      <c r="AC82">
        <v>3.5820000000000001E-3</v>
      </c>
      <c r="AD82">
        <v>0</v>
      </c>
      <c r="AE82">
        <v>0</v>
      </c>
      <c r="AF82">
        <v>0</v>
      </c>
      <c r="AG82">
        <v>4.8217000000000003E-2</v>
      </c>
      <c r="AH82">
        <v>8.4690000000000008E-3</v>
      </c>
      <c r="AI82">
        <v>2.2294000000000001E-2</v>
      </c>
      <c r="AJ82">
        <v>9.6399999999999993E-3</v>
      </c>
      <c r="AK82">
        <v>99.459400000000002</v>
      </c>
      <c r="AL82">
        <v>1.1178E-2</v>
      </c>
      <c r="AM82">
        <v>9.4536999999999996E-2</v>
      </c>
      <c r="AN82">
        <v>9.9380000000000007E-3</v>
      </c>
      <c r="AO82">
        <v>2.5839999999999998E-2</v>
      </c>
      <c r="AP82">
        <v>2.7838999999999999E-2</v>
      </c>
      <c r="AQ82">
        <v>2.0833999999999998E-2</v>
      </c>
      <c r="AR82">
        <v>9.0080000000000004E-3</v>
      </c>
      <c r="AS82">
        <v>7.0689999999999998E-3</v>
      </c>
      <c r="AT82">
        <v>1.6761000000000002E-2</v>
      </c>
      <c r="AU82">
        <v>9.7050000000000001E-3</v>
      </c>
      <c r="AV82">
        <v>9.6270000000000001E-3</v>
      </c>
      <c r="AW82">
        <v>5.6342000000000003E-2</v>
      </c>
      <c r="AX82">
        <v>2.8211E-2</v>
      </c>
      <c r="AY82">
        <v>2.5538000000000002E-2</v>
      </c>
      <c r="AZ82">
        <v>11.8713</v>
      </c>
      <c r="BA82">
        <v>0.40120400000000001</v>
      </c>
      <c r="BB82">
        <v>53.173499999999997</v>
      </c>
      <c r="BC82">
        <v>65.546800000000005</v>
      </c>
      <c r="BD82">
        <v>4.2490899999999998</v>
      </c>
      <c r="BE82">
        <v>226.51300000000001</v>
      </c>
      <c r="BF82">
        <v>-73.02</v>
      </c>
      <c r="BG82">
        <v>124.378</v>
      </c>
      <c r="BH82">
        <v>-8820.6</v>
      </c>
      <c r="BI82">
        <v>-345.4</v>
      </c>
      <c r="BJ82">
        <v>-62.875</v>
      </c>
      <c r="BK82">
        <v>66.040800000000004</v>
      </c>
      <c r="BL82">
        <v>190.68100000000001</v>
      </c>
      <c r="BM82">
        <v>81.1297</v>
      </c>
      <c r="BN82">
        <v>10829</v>
      </c>
      <c r="BO82">
        <v>-32971</v>
      </c>
      <c r="BP82">
        <v>127</v>
      </c>
      <c r="BQ82">
        <v>1.9959999999999999E-3</v>
      </c>
      <c r="BR82">
        <v>0.99963800000000003</v>
      </c>
      <c r="BS82">
        <v>4.55E-4</v>
      </c>
      <c r="BT82">
        <v>4.2999999999999999E-4</v>
      </c>
      <c r="BU82">
        <v>6.6030000000000004E-3</v>
      </c>
      <c r="BV82">
        <v>2.1900000000000001E-4</v>
      </c>
      <c r="BW82">
        <v>-1.4999999999999999E-4</v>
      </c>
      <c r="BX82">
        <v>2.1900000000000001E-4</v>
      </c>
      <c r="BY82">
        <v>-1.0000000000000001E-5</v>
      </c>
      <c r="BZ82">
        <v>-1.2999999999999999E-4</v>
      </c>
      <c r="CA82">
        <v>-3.6999999999999999E-4</v>
      </c>
      <c r="CB82">
        <v>1.1280000000000001E-3</v>
      </c>
      <c r="CC82">
        <v>7.6000000000000004E-5</v>
      </c>
      <c r="CD82">
        <v>1.37E-4</v>
      </c>
      <c r="CE82">
        <v>41241.515740740702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</vt:lpstr>
      <vt:lpstr>Std</vt:lpstr>
      <vt:lpstr>Sample!Print_Area</vt:lpstr>
    </vt:vector>
  </TitlesOfParts>
  <Company>University of Tasmania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em-user</dc:creator>
  <cp:lastModifiedBy>Tammi Doyle</cp:lastModifiedBy>
  <cp:lastPrinted>2012-12-03T08:33:44Z</cp:lastPrinted>
  <dcterms:created xsi:type="dcterms:W3CDTF">2012-11-30T04:56:28Z</dcterms:created>
  <dcterms:modified xsi:type="dcterms:W3CDTF">2013-01-21T04:49:14Z</dcterms:modified>
</cp:coreProperties>
</file>