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/>
  <bookViews>
    <workbookView xWindow="0" yWindow="0" windowWidth="25200" windowHeight="11985"/>
  </bookViews>
  <sheets>
    <sheet name="14-0031-IMC-100-Data-Plus-S-Iso" sheetId="1" r:id="rId1"/>
  </sheets>
  <calcPr calcId="145621"/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" i="1"/>
</calcChain>
</file>

<file path=xl/sharedStrings.xml><?xml version="1.0" encoding="utf-8"?>
<sst xmlns="http://schemas.openxmlformats.org/spreadsheetml/2006/main" count="486" uniqueCount="157">
  <si>
    <t>Original Assays from Allegiance</t>
  </si>
  <si>
    <t>CO2</t>
  </si>
  <si>
    <t>S</t>
  </si>
  <si>
    <t>ppmS</t>
  </si>
  <si>
    <t>Ba</t>
  </si>
  <si>
    <t>Be</t>
  </si>
  <si>
    <t>Bi</t>
  </si>
  <si>
    <t>Cd</t>
  </si>
  <si>
    <t>Ce</t>
  </si>
  <si>
    <t>Co</t>
  </si>
  <si>
    <t>Cr</t>
  </si>
  <si>
    <t>Cs</t>
  </si>
  <si>
    <t>Cu</t>
  </si>
  <si>
    <t>Dy</t>
  </si>
  <si>
    <t>Er</t>
  </si>
  <si>
    <t>Eu</t>
  </si>
  <si>
    <t>Ga</t>
  </si>
  <si>
    <t>Gd</t>
  </si>
  <si>
    <t>Hf</t>
  </si>
  <si>
    <t>Ho</t>
  </si>
  <si>
    <t>In</t>
  </si>
  <si>
    <t>La</t>
  </si>
  <si>
    <t>Li</t>
  </si>
  <si>
    <t>Lu</t>
  </si>
  <si>
    <t>Mo</t>
  </si>
  <si>
    <t>Nb</t>
  </si>
  <si>
    <t>Nd</t>
  </si>
  <si>
    <t>Ni</t>
  </si>
  <si>
    <t>Pb</t>
  </si>
  <si>
    <t>Pr</t>
  </si>
  <si>
    <t>Rb</t>
  </si>
  <si>
    <t>Sb</t>
  </si>
  <si>
    <t>Sc</t>
  </si>
  <si>
    <t>Sm</t>
  </si>
  <si>
    <t>Sn</t>
  </si>
  <si>
    <t>Sr</t>
  </si>
  <si>
    <t>Ta</t>
  </si>
  <si>
    <t>Tb</t>
  </si>
  <si>
    <t>Th</t>
  </si>
  <si>
    <t>Ti</t>
  </si>
  <si>
    <t>Tl</t>
  </si>
  <si>
    <t>Tm</t>
  </si>
  <si>
    <t>U</t>
  </si>
  <si>
    <t>V</t>
  </si>
  <si>
    <t>W</t>
  </si>
  <si>
    <t>Y</t>
  </si>
  <si>
    <t>Yb</t>
  </si>
  <si>
    <t>Zn</t>
  </si>
  <si>
    <t>Zr</t>
  </si>
  <si>
    <t>wt%</t>
  </si>
  <si>
    <t>ppm</t>
  </si>
  <si>
    <t>Sample #</t>
  </si>
  <si>
    <t>Drill Collar</t>
  </si>
  <si>
    <t>From</t>
  </si>
  <si>
    <t>To</t>
  </si>
  <si>
    <t xml:space="preserve">Ni </t>
  </si>
  <si>
    <t>Lithology</t>
  </si>
  <si>
    <t>2208/990</t>
  </si>
  <si>
    <t>UO62</t>
  </si>
  <si>
    <t>SERP</t>
  </si>
  <si>
    <t>&lt;0.013</t>
  </si>
  <si>
    <t>&lt;1.4</t>
  </si>
  <si>
    <t>&lt;0.4</t>
  </si>
  <si>
    <t>&lt;0.026</t>
  </si>
  <si>
    <t>&lt;0.6</t>
  </si>
  <si>
    <t>2208/991</t>
  </si>
  <si>
    <t>&lt;0.47</t>
  </si>
  <si>
    <t>&lt;0.14</t>
  </si>
  <si>
    <t>&lt;6</t>
  </si>
  <si>
    <t>2208/992</t>
  </si>
  <si>
    <t>&gt;4100</t>
  </si>
  <si>
    <t>2208/993</t>
  </si>
  <si>
    <t>&gt;4500</t>
  </si>
  <si>
    <t>&lt;0.16</t>
  </si>
  <si>
    <t>2208/994</t>
  </si>
  <si>
    <t>&lt;0.8</t>
  </si>
  <si>
    <t>&lt;0.007</t>
  </si>
  <si>
    <t>2208/995</t>
  </si>
  <si>
    <t>&gt;187</t>
  </si>
  <si>
    <t>2208/996</t>
  </si>
  <si>
    <t>2208/997</t>
  </si>
  <si>
    <t>2208/998</t>
  </si>
  <si>
    <t>&lt;0.1</t>
  </si>
  <si>
    <t>2208/999</t>
  </si>
  <si>
    <t>UO30</t>
  </si>
  <si>
    <t>2208/1000</t>
  </si>
  <si>
    <t>&gt;28</t>
  </si>
  <si>
    <t>2208/1001</t>
  </si>
  <si>
    <t>&lt;0.11</t>
  </si>
  <si>
    <t>2208/1002</t>
  </si>
  <si>
    <t>A219</t>
  </si>
  <si>
    <t>Skarn</t>
  </si>
  <si>
    <t>&gt;700</t>
  </si>
  <si>
    <t>2208/1003</t>
  </si>
  <si>
    <t>A150</t>
  </si>
  <si>
    <t>Basalt</t>
  </si>
  <si>
    <t>&gt;4</t>
  </si>
  <si>
    <t>&gt;14</t>
  </si>
  <si>
    <t>2208/1004</t>
  </si>
  <si>
    <t>2208/1005</t>
  </si>
  <si>
    <t>2208/1006</t>
  </si>
  <si>
    <t>2208/1007</t>
  </si>
  <si>
    <t>2208/1008</t>
  </si>
  <si>
    <t>2208/1009</t>
  </si>
  <si>
    <t>2208/1010</t>
  </si>
  <si>
    <t>2208/1011</t>
  </si>
  <si>
    <t>SKSP</t>
  </si>
  <si>
    <t>2208/1012</t>
  </si>
  <si>
    <t>2208/1013</t>
  </si>
  <si>
    <t>2208/1014</t>
  </si>
  <si>
    <t>A250</t>
  </si>
  <si>
    <t>2208/1015</t>
  </si>
  <si>
    <t>2208/1016</t>
  </si>
  <si>
    <t>2208/1017</t>
  </si>
  <si>
    <t>2208/1018</t>
  </si>
  <si>
    <t>&lt;0.0031</t>
  </si>
  <si>
    <t>&lt;0.06</t>
  </si>
  <si>
    <t>2208/1019</t>
  </si>
  <si>
    <t>2208/1020</t>
  </si>
  <si>
    <t>2208/1021</t>
  </si>
  <si>
    <t>2208/1022</t>
  </si>
  <si>
    <t>&gt;47</t>
  </si>
  <si>
    <t>2208/1023</t>
  </si>
  <si>
    <t>2208/1024</t>
  </si>
  <si>
    <t>2208/1025</t>
  </si>
  <si>
    <t>2208/1026</t>
  </si>
  <si>
    <t>SSLT</t>
  </si>
  <si>
    <t>2208/1027</t>
  </si>
  <si>
    <t>U176</t>
  </si>
  <si>
    <t>Serp</t>
  </si>
  <si>
    <t>2208/1028</t>
  </si>
  <si>
    <t>Trial Habour #1</t>
  </si>
  <si>
    <t xml:space="preserve">Grab </t>
  </si>
  <si>
    <t>ultramafic</t>
  </si>
  <si>
    <t>&lt;0.0025</t>
  </si>
  <si>
    <t>&lt;0.002</t>
  </si>
  <si>
    <t>&lt;0.028</t>
  </si>
  <si>
    <t>&lt;0.0019</t>
  </si>
  <si>
    <t>&lt;0.009</t>
  </si>
  <si>
    <t>2208/1029</t>
  </si>
  <si>
    <t>Trial Habour #2</t>
  </si>
  <si>
    <t>&lt;7</t>
  </si>
  <si>
    <t>2208/1030</t>
  </si>
  <si>
    <t>Trial Habour #3</t>
  </si>
  <si>
    <t>&lt;0.04</t>
  </si>
  <si>
    <t>&lt;0.0023</t>
  </si>
  <si>
    <t>&lt;0.018</t>
  </si>
  <si>
    <t>2208/1031</t>
  </si>
  <si>
    <t>Trial Habour #4</t>
  </si>
  <si>
    <t>% s</t>
  </si>
  <si>
    <t>Ir</t>
  </si>
  <si>
    <t>Ru</t>
  </si>
  <si>
    <t>Rh</t>
  </si>
  <si>
    <t>Pt</t>
  </si>
  <si>
    <t>Pd</t>
  </si>
  <si>
    <t>Au</t>
  </si>
  <si>
    <t>ppb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</si>
</sst>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applyAlignment="1">
      <alignment horizontal="left" vertical="top"/>
    </xf>
    <xf numFmtId="0" fontId="7" fillId="3" borderId="0" xfId="7"/>
    <xf numFmtId="0" fontId="6" fillId="2" borderId="0" xfId="6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34" sqref="M34"/>
    </sheetView>
  </sheetViews>
  <sheetFormatPr defaultRowHeight="15" x14ac:dyDescent="0.25"/>
  <cols>
    <col min="1" max="1" width="11" style="1" bestFit="1" customWidth="1"/>
    <col min="2" max="16384" width="9.140625" style="1"/>
  </cols>
  <sheetData>
    <row r="1" spans="1:61" x14ac:dyDescent="0.25">
      <c r="A1" s="3" t="s">
        <v>0</v>
      </c>
      <c r="G1" s="1" t="s">
        <v>2</v>
      </c>
      <c r="H1" s="5" t="s">
        <v>150</v>
      </c>
      <c r="I1" s="5" t="s">
        <v>151</v>
      </c>
      <c r="J1" s="5" t="s">
        <v>152</v>
      </c>
      <c r="K1" s="5" t="s">
        <v>153</v>
      </c>
      <c r="L1" s="5" t="s">
        <v>154</v>
      </c>
      <c r="M1" s="5" t="s">
        <v>155</v>
      </c>
      <c r="N1" s="1" t="s">
        <v>1</v>
      </c>
      <c r="O1" s="1" t="s">
        <v>3</v>
      </c>
      <c r="P1" s="1" t="s">
        <v>149</v>
      </c>
      <c r="Q1" s="1" t="s">
        <v>4</v>
      </c>
      <c r="R1" s="1" t="s">
        <v>5</v>
      </c>
      <c r="S1" s="1" t="s">
        <v>6</v>
      </c>
      <c r="T1" s="1" t="s">
        <v>7</v>
      </c>
      <c r="U1" s="1" t="s">
        <v>8</v>
      </c>
      <c r="V1" s="1" t="s">
        <v>9</v>
      </c>
      <c r="W1" s="1" t="s">
        <v>10</v>
      </c>
      <c r="X1" s="1" t="s">
        <v>11</v>
      </c>
      <c r="Y1" s="1" t="s">
        <v>12</v>
      </c>
      <c r="Z1" s="1" t="s">
        <v>13</v>
      </c>
      <c r="AA1" s="1" t="s">
        <v>14</v>
      </c>
      <c r="AB1" s="1" t="s">
        <v>15</v>
      </c>
      <c r="AC1" s="1" t="s">
        <v>16</v>
      </c>
      <c r="AD1" s="1" t="s">
        <v>17</v>
      </c>
      <c r="AE1" s="1" t="s">
        <v>18</v>
      </c>
      <c r="AF1" s="1" t="s">
        <v>19</v>
      </c>
      <c r="AG1" s="1" t="s">
        <v>20</v>
      </c>
      <c r="AH1" s="1" t="s">
        <v>21</v>
      </c>
      <c r="AI1" s="1" t="s">
        <v>22</v>
      </c>
      <c r="AJ1" s="1" t="s">
        <v>23</v>
      </c>
      <c r="AK1" s="1" t="s">
        <v>24</v>
      </c>
      <c r="AL1" s="1" t="s">
        <v>25</v>
      </c>
      <c r="AM1" s="1" t="s">
        <v>26</v>
      </c>
      <c r="AN1" s="1" t="s">
        <v>27</v>
      </c>
      <c r="AO1" s="1" t="s">
        <v>28</v>
      </c>
      <c r="AP1" s="1" t="s">
        <v>29</v>
      </c>
      <c r="AQ1" s="1" t="s">
        <v>30</v>
      </c>
      <c r="AR1" s="1" t="s">
        <v>31</v>
      </c>
      <c r="AS1" s="1" t="s">
        <v>32</v>
      </c>
      <c r="AT1" s="1" t="s">
        <v>33</v>
      </c>
      <c r="AU1" s="1" t="s">
        <v>34</v>
      </c>
      <c r="AV1" s="1" t="s">
        <v>35</v>
      </c>
      <c r="AW1" s="1" t="s">
        <v>36</v>
      </c>
      <c r="AX1" s="1" t="s">
        <v>37</v>
      </c>
      <c r="AY1" s="1" t="s">
        <v>38</v>
      </c>
      <c r="AZ1" s="1" t="s">
        <v>39</v>
      </c>
      <c r="BA1" s="1" t="s">
        <v>40</v>
      </c>
      <c r="BB1" s="1" t="s">
        <v>41</v>
      </c>
      <c r="BC1" s="1" t="s">
        <v>42</v>
      </c>
      <c r="BD1" s="1" t="s">
        <v>43</v>
      </c>
      <c r="BE1" s="1" t="s">
        <v>44</v>
      </c>
      <c r="BF1" s="1" t="s">
        <v>45</v>
      </c>
      <c r="BG1" s="1" t="s">
        <v>46</v>
      </c>
      <c r="BH1" s="1" t="s">
        <v>47</v>
      </c>
      <c r="BI1" s="1" t="s">
        <v>48</v>
      </c>
    </row>
    <row r="2" spans="1:61" x14ac:dyDescent="0.25">
      <c r="G2" s="1" t="s">
        <v>49</v>
      </c>
      <c r="H2" s="5" t="s">
        <v>156</v>
      </c>
      <c r="I2" s="5" t="s">
        <v>156</v>
      </c>
      <c r="J2" s="5" t="s">
        <v>156</v>
      </c>
      <c r="K2" s="5" t="s">
        <v>156</v>
      </c>
      <c r="L2" s="5" t="s">
        <v>156</v>
      </c>
      <c r="M2" s="5" t="s">
        <v>156</v>
      </c>
      <c r="N2" s="1" t="s">
        <v>49</v>
      </c>
      <c r="Q2" s="1" t="s">
        <v>50</v>
      </c>
      <c r="R2" s="1" t="s">
        <v>50</v>
      </c>
      <c r="S2" s="1" t="s">
        <v>50</v>
      </c>
      <c r="T2" s="1" t="s">
        <v>50</v>
      </c>
      <c r="U2" s="1" t="s">
        <v>50</v>
      </c>
      <c r="V2" s="1" t="s">
        <v>50</v>
      </c>
      <c r="W2" s="1" t="s">
        <v>50</v>
      </c>
      <c r="X2" s="1" t="s">
        <v>50</v>
      </c>
      <c r="Y2" s="1" t="s">
        <v>50</v>
      </c>
      <c r="Z2" s="1" t="s">
        <v>50</v>
      </c>
      <c r="AA2" s="1" t="s">
        <v>50</v>
      </c>
      <c r="AB2" s="1" t="s">
        <v>50</v>
      </c>
      <c r="AC2" s="1" t="s">
        <v>50</v>
      </c>
      <c r="AD2" s="1" t="s">
        <v>50</v>
      </c>
      <c r="AE2" s="1" t="s">
        <v>50</v>
      </c>
      <c r="AF2" s="1" t="s">
        <v>50</v>
      </c>
      <c r="AG2" s="1" t="s">
        <v>50</v>
      </c>
      <c r="AH2" s="1" t="s">
        <v>50</v>
      </c>
      <c r="AI2" s="1" t="s">
        <v>50</v>
      </c>
      <c r="AJ2" s="1" t="s">
        <v>50</v>
      </c>
      <c r="AK2" s="1" t="s">
        <v>50</v>
      </c>
      <c r="AL2" s="1" t="s">
        <v>50</v>
      </c>
      <c r="AM2" s="1" t="s">
        <v>50</v>
      </c>
      <c r="AN2" s="1" t="s">
        <v>50</v>
      </c>
      <c r="AO2" s="1" t="s">
        <v>50</v>
      </c>
      <c r="AP2" s="1" t="s">
        <v>50</v>
      </c>
      <c r="AQ2" s="1" t="s">
        <v>50</v>
      </c>
      <c r="AR2" s="1" t="s">
        <v>50</v>
      </c>
      <c r="AS2" s="1" t="s">
        <v>50</v>
      </c>
      <c r="AT2" s="1" t="s">
        <v>50</v>
      </c>
      <c r="AU2" s="1" t="s">
        <v>50</v>
      </c>
      <c r="AV2" s="1" t="s">
        <v>50</v>
      </c>
      <c r="AW2" s="1" t="s">
        <v>50</v>
      </c>
      <c r="AX2" s="1" t="s">
        <v>50</v>
      </c>
      <c r="AY2" s="1" t="s">
        <v>50</v>
      </c>
      <c r="AZ2" s="1" t="s">
        <v>50</v>
      </c>
      <c r="BA2" s="1" t="s">
        <v>50</v>
      </c>
      <c r="BB2" s="1" t="s">
        <v>50</v>
      </c>
      <c r="BC2" s="1" t="s">
        <v>50</v>
      </c>
      <c r="BD2" s="1" t="s">
        <v>50</v>
      </c>
      <c r="BE2" s="1" t="s">
        <v>50</v>
      </c>
      <c r="BF2" s="1" t="s">
        <v>50</v>
      </c>
      <c r="BG2" s="1" t="s">
        <v>50</v>
      </c>
      <c r="BH2" s="1" t="s">
        <v>50</v>
      </c>
      <c r="BI2" s="1" t="s">
        <v>50</v>
      </c>
    </row>
    <row r="3" spans="1:61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>
        <v>3.0000000000000001E-3</v>
      </c>
      <c r="H3" s="5">
        <v>0.01</v>
      </c>
      <c r="I3" s="5">
        <v>0.08</v>
      </c>
      <c r="J3" s="5">
        <v>0.04</v>
      </c>
      <c r="K3" s="5">
        <v>0.17</v>
      </c>
      <c r="L3" s="5">
        <v>0.12</v>
      </c>
      <c r="M3" s="5">
        <v>0.4</v>
      </c>
      <c r="N3" s="1">
        <v>2.3E-2</v>
      </c>
      <c r="Q3" s="1">
        <v>0.8</v>
      </c>
      <c r="R3" s="1">
        <v>0.04</v>
      </c>
      <c r="S3" s="1">
        <v>0.47</v>
      </c>
      <c r="T3" s="1">
        <v>1.2999999999999999E-2</v>
      </c>
      <c r="U3" s="1">
        <v>0.12</v>
      </c>
      <c r="V3" s="1">
        <v>0.13</v>
      </c>
      <c r="W3" s="1">
        <v>3</v>
      </c>
      <c r="X3" s="1">
        <v>1.2999999999999999E-2</v>
      </c>
      <c r="Y3" s="1">
        <v>1.4</v>
      </c>
      <c r="Z3" s="1">
        <v>8.9999999999999993E-3</v>
      </c>
      <c r="AA3" s="1">
        <v>7.0000000000000001E-3</v>
      </c>
      <c r="AB3" s="1">
        <v>3.0999999999999999E-3</v>
      </c>
      <c r="AC3" s="1">
        <v>0.04</v>
      </c>
      <c r="AD3" s="1">
        <v>8.9999999999999993E-3</v>
      </c>
      <c r="AE3" s="1">
        <v>0.14000000000000001</v>
      </c>
      <c r="AF3" s="1">
        <v>2.5000000000000001E-3</v>
      </c>
      <c r="AG3" s="1">
        <v>1.8E-3</v>
      </c>
      <c r="AH3" s="1">
        <v>0.1</v>
      </c>
      <c r="AI3" s="1">
        <v>0.4</v>
      </c>
      <c r="AJ3" s="1">
        <v>2E-3</v>
      </c>
      <c r="AK3" s="1">
        <v>0.08</v>
      </c>
      <c r="AL3" s="1">
        <v>2.8000000000000001E-2</v>
      </c>
      <c r="AM3" s="1">
        <v>0.06</v>
      </c>
      <c r="AN3" s="1">
        <v>1.6</v>
      </c>
      <c r="AO3" s="1">
        <v>0.18</v>
      </c>
      <c r="AP3" s="1">
        <v>1.4E-2</v>
      </c>
      <c r="AQ3" s="1">
        <v>0.11</v>
      </c>
      <c r="AR3" s="1">
        <v>0.04</v>
      </c>
      <c r="AS3" s="1">
        <v>1.1000000000000001</v>
      </c>
      <c r="AT3" s="1">
        <v>2.5999999999999999E-2</v>
      </c>
      <c r="AU3" s="1">
        <v>0.16</v>
      </c>
      <c r="AV3" s="1">
        <v>0.6</v>
      </c>
      <c r="AW3" s="1">
        <v>7.0000000000000001E-3</v>
      </c>
      <c r="AX3" s="1">
        <v>2.3E-3</v>
      </c>
      <c r="AY3" s="1">
        <v>1.7999999999999999E-2</v>
      </c>
      <c r="AZ3" s="1">
        <v>7</v>
      </c>
      <c r="BA3" s="1">
        <v>2E-3</v>
      </c>
      <c r="BB3" s="1">
        <v>1.9E-3</v>
      </c>
      <c r="BC3" s="1">
        <v>1.0999999999999999E-2</v>
      </c>
      <c r="BD3" s="1">
        <v>0.8</v>
      </c>
      <c r="BE3" s="1">
        <v>0.05</v>
      </c>
      <c r="BF3" s="1">
        <v>0.05</v>
      </c>
      <c r="BG3" s="1">
        <v>8.9999999999999993E-3</v>
      </c>
      <c r="BH3" s="1">
        <v>1.8</v>
      </c>
      <c r="BI3" s="1">
        <v>6</v>
      </c>
    </row>
    <row r="4" spans="1:61" ht="15.75" x14ac:dyDescent="0.25">
      <c r="A4" s="1" t="s">
        <v>57</v>
      </c>
      <c r="B4" s="1" t="s">
        <v>58</v>
      </c>
      <c r="C4" s="1">
        <v>10</v>
      </c>
      <c r="D4" s="1">
        <v>10.3</v>
      </c>
      <c r="E4" s="2">
        <v>1.06E-2</v>
      </c>
      <c r="F4" s="1" t="s">
        <v>59</v>
      </c>
      <c r="G4" s="1">
        <v>0.19</v>
      </c>
      <c r="H4" s="6">
        <v>0.91</v>
      </c>
      <c r="I4" s="6">
        <v>2.0299999999999998</v>
      </c>
      <c r="J4" s="6">
        <v>0.28999999999999998</v>
      </c>
      <c r="K4" s="6">
        <v>0.35</v>
      </c>
      <c r="L4" s="6">
        <v>0.18</v>
      </c>
      <c r="M4" s="6">
        <v>1.94</v>
      </c>
      <c r="N4" s="1">
        <v>0.26</v>
      </c>
      <c r="O4" s="1">
        <v>1900</v>
      </c>
      <c r="P4" s="1">
        <f>O4/10000</f>
        <v>0.19</v>
      </c>
      <c r="Q4" s="1">
        <v>0.9</v>
      </c>
      <c r="R4" s="1">
        <v>0.05</v>
      </c>
      <c r="S4" s="1">
        <v>0.54</v>
      </c>
      <c r="T4" s="1" t="s">
        <v>60</v>
      </c>
      <c r="U4" s="1">
        <v>0.27</v>
      </c>
      <c r="V4" s="1">
        <v>74.959999999999994</v>
      </c>
      <c r="W4" s="1">
        <v>1350</v>
      </c>
      <c r="X4" s="1">
        <v>0.28899999999999998</v>
      </c>
      <c r="Y4" s="1" t="s">
        <v>61</v>
      </c>
      <c r="Z4" s="1">
        <v>2.7E-2</v>
      </c>
      <c r="AA4" s="1">
        <v>5.2999999999999999E-2</v>
      </c>
      <c r="AB4" s="1">
        <v>4.8999999999999998E-3</v>
      </c>
      <c r="AC4" s="1">
        <v>1.98</v>
      </c>
      <c r="AD4" s="1">
        <v>0.02</v>
      </c>
      <c r="AE4" s="1">
        <v>0.17</v>
      </c>
      <c r="AF4" s="1">
        <v>9.1000000000000004E-3</v>
      </c>
      <c r="AG4" s="1">
        <v>0.10299999999999999</v>
      </c>
      <c r="AH4" s="1">
        <v>0.13</v>
      </c>
      <c r="AI4" s="1" t="s">
        <v>62</v>
      </c>
      <c r="AJ4" s="1">
        <v>2.5899999999999999E-2</v>
      </c>
      <c r="AK4" s="1">
        <v>4.03</v>
      </c>
      <c r="AL4" s="1">
        <v>0.153</v>
      </c>
      <c r="AM4" s="1">
        <v>0.09</v>
      </c>
      <c r="AN4" s="1">
        <v>2846.9</v>
      </c>
      <c r="AO4" s="1">
        <v>2.5</v>
      </c>
      <c r="AP4" s="1">
        <v>2.7E-2</v>
      </c>
      <c r="AQ4" s="1">
        <v>1.1000000000000001</v>
      </c>
      <c r="AR4" s="1">
        <v>1.1000000000000001</v>
      </c>
      <c r="AS4" s="1">
        <v>4</v>
      </c>
      <c r="AT4" s="1" t="s">
        <v>63</v>
      </c>
      <c r="AU4" s="1">
        <v>2.4700000000000002</v>
      </c>
      <c r="AV4" s="1" t="s">
        <v>64</v>
      </c>
      <c r="AW4" s="1">
        <v>0.01</v>
      </c>
      <c r="AX4" s="1">
        <v>3.8999999999999998E-3</v>
      </c>
      <c r="AY4" s="1">
        <v>9.1999999999999998E-2</v>
      </c>
      <c r="AZ4" s="1">
        <v>46</v>
      </c>
      <c r="BA4" s="1">
        <v>5.3999999999999999E-2</v>
      </c>
      <c r="BB4" s="1">
        <v>1.47E-2</v>
      </c>
      <c r="BC4" s="1">
        <v>0.19500000000000001</v>
      </c>
      <c r="BD4" s="1">
        <v>6.2</v>
      </c>
      <c r="BE4" s="1">
        <v>66.06</v>
      </c>
      <c r="BF4" s="1">
        <v>0.51</v>
      </c>
      <c r="BG4" s="1">
        <v>0.13700000000000001</v>
      </c>
      <c r="BH4" s="1">
        <v>38</v>
      </c>
      <c r="BI4" s="1">
        <v>7</v>
      </c>
    </row>
    <row r="5" spans="1:61" ht="15.75" x14ac:dyDescent="0.25">
      <c r="A5" s="1" t="s">
        <v>65</v>
      </c>
      <c r="B5" s="1" t="s">
        <v>58</v>
      </c>
      <c r="C5" s="1">
        <v>10.3</v>
      </c>
      <c r="D5" s="1">
        <v>10.7</v>
      </c>
      <c r="E5" s="2">
        <v>1.06E-2</v>
      </c>
      <c r="F5" s="1" t="s">
        <v>59</v>
      </c>
      <c r="G5" s="1">
        <v>0.13</v>
      </c>
      <c r="H5" s="6">
        <v>0.18</v>
      </c>
      <c r="I5" s="6">
        <v>0.8</v>
      </c>
      <c r="J5" s="6">
        <v>0.13</v>
      </c>
      <c r="K5" s="6">
        <v>0.24</v>
      </c>
      <c r="L5" s="6">
        <v>0.15</v>
      </c>
      <c r="M5" s="6">
        <v>11.8</v>
      </c>
      <c r="N5" s="1">
        <v>0.31</v>
      </c>
      <c r="O5" s="1">
        <v>1300</v>
      </c>
      <c r="P5" s="1">
        <f t="shared" ref="P5:P45" si="0">O5/10000</f>
        <v>0.13</v>
      </c>
      <c r="Q5" s="1">
        <v>1.6</v>
      </c>
      <c r="R5" s="1">
        <v>0.04</v>
      </c>
      <c r="S5" s="1" t="s">
        <v>66</v>
      </c>
      <c r="T5" s="1" t="s">
        <v>60</v>
      </c>
      <c r="U5" s="1">
        <v>0.22</v>
      </c>
      <c r="V5" s="1">
        <v>46.18</v>
      </c>
      <c r="W5" s="1">
        <v>831</v>
      </c>
      <c r="X5" s="1">
        <v>4.2999999999999997E-2</v>
      </c>
      <c r="Y5" s="1" t="s">
        <v>61</v>
      </c>
      <c r="Z5" s="1">
        <v>3.4000000000000002E-2</v>
      </c>
      <c r="AA5" s="1">
        <v>6.7000000000000004E-2</v>
      </c>
      <c r="AB5" s="1">
        <v>5.7999999999999996E-3</v>
      </c>
      <c r="AC5" s="1">
        <v>1.3</v>
      </c>
      <c r="AD5" s="1">
        <v>1.7999999999999999E-2</v>
      </c>
      <c r="AE5" s="1" t="s">
        <v>67</v>
      </c>
      <c r="AF5" s="1">
        <v>1.15E-2</v>
      </c>
      <c r="AG5" s="1">
        <v>0.11169999999999999</v>
      </c>
      <c r="AH5" s="1">
        <v>0.11</v>
      </c>
      <c r="AI5" s="1" t="s">
        <v>62</v>
      </c>
      <c r="AJ5" s="1">
        <v>2.8299999999999999E-2</v>
      </c>
      <c r="AK5" s="1">
        <v>0.4</v>
      </c>
      <c r="AL5" s="1">
        <v>0.17</v>
      </c>
      <c r="AM5" s="1">
        <v>0.09</v>
      </c>
      <c r="AN5" s="1">
        <v>1965</v>
      </c>
      <c r="AO5" s="1">
        <v>3.3</v>
      </c>
      <c r="AP5" s="1">
        <v>2.3E-2</v>
      </c>
      <c r="AQ5" s="1">
        <v>0.22</v>
      </c>
      <c r="AR5" s="1">
        <v>1.1100000000000001</v>
      </c>
      <c r="AS5" s="1">
        <v>3.1</v>
      </c>
      <c r="AT5" s="1" t="s">
        <v>63</v>
      </c>
      <c r="AU5" s="1">
        <v>2.95</v>
      </c>
      <c r="AV5" s="1">
        <v>0.6</v>
      </c>
      <c r="AW5" s="1">
        <v>8.9999999999999993E-3</v>
      </c>
      <c r="AX5" s="1">
        <v>3.5000000000000001E-3</v>
      </c>
      <c r="AY5" s="1">
        <v>0.104</v>
      </c>
      <c r="AZ5" s="1">
        <v>43</v>
      </c>
      <c r="BA5" s="1">
        <v>7.5999999999999998E-2</v>
      </c>
      <c r="BB5" s="1">
        <v>1.66E-2</v>
      </c>
      <c r="BC5" s="1">
        <v>0.26900000000000002</v>
      </c>
      <c r="BD5" s="1">
        <v>7.5</v>
      </c>
      <c r="BE5" s="1">
        <v>71.430000000000007</v>
      </c>
      <c r="BF5" s="1">
        <v>0.45</v>
      </c>
      <c r="BG5" s="1">
        <v>0.156</v>
      </c>
      <c r="BH5" s="1">
        <v>30</v>
      </c>
      <c r="BI5" s="1" t="s">
        <v>68</v>
      </c>
    </row>
    <row r="6" spans="1:61" ht="15.75" x14ac:dyDescent="0.25">
      <c r="A6" s="1" t="s">
        <v>69</v>
      </c>
      <c r="B6" s="1" t="s">
        <v>58</v>
      </c>
      <c r="C6" s="1">
        <v>11.6</v>
      </c>
      <c r="D6" s="1">
        <v>11.96</v>
      </c>
      <c r="E6" s="2">
        <v>4.1999999999999997E-3</v>
      </c>
      <c r="F6" s="1" t="s">
        <v>59</v>
      </c>
      <c r="G6" s="1">
        <v>0.4</v>
      </c>
      <c r="H6" s="6">
        <v>2.82</v>
      </c>
      <c r="I6" s="6">
        <v>3.52</v>
      </c>
      <c r="J6" s="6">
        <v>0.6</v>
      </c>
      <c r="K6" s="6">
        <v>4.88</v>
      </c>
      <c r="L6" s="6">
        <v>0.46</v>
      </c>
      <c r="M6" s="6">
        <v>1.45</v>
      </c>
      <c r="N6" s="1">
        <v>0.6</v>
      </c>
      <c r="O6" s="1">
        <v>4000</v>
      </c>
      <c r="P6" s="1">
        <f t="shared" si="0"/>
        <v>0.4</v>
      </c>
      <c r="Q6" s="1">
        <v>1</v>
      </c>
      <c r="R6" s="1">
        <v>0.06</v>
      </c>
      <c r="S6" s="1">
        <v>1.1200000000000001</v>
      </c>
      <c r="T6" s="1">
        <v>4.3999999999999997E-2</v>
      </c>
      <c r="U6" s="1">
        <v>0.21</v>
      </c>
      <c r="V6" s="1">
        <v>158.51</v>
      </c>
      <c r="W6" s="1">
        <v>1715</v>
      </c>
      <c r="X6" s="1">
        <v>6.6000000000000003E-2</v>
      </c>
      <c r="Y6" s="1" t="s">
        <v>61</v>
      </c>
      <c r="Z6" s="1">
        <v>2.8000000000000001E-2</v>
      </c>
      <c r="AA6" s="1">
        <v>5.5E-2</v>
      </c>
      <c r="AB6" s="1">
        <v>4.7999999999999996E-3</v>
      </c>
      <c r="AC6" s="1">
        <v>1.68</v>
      </c>
      <c r="AD6" s="1">
        <v>1.6E-2</v>
      </c>
      <c r="AE6" s="1" t="s">
        <v>67</v>
      </c>
      <c r="AF6" s="1">
        <v>9.7999999999999997E-3</v>
      </c>
      <c r="AG6" s="1">
        <v>8.14E-2</v>
      </c>
      <c r="AH6" s="1">
        <v>0.12</v>
      </c>
      <c r="AI6" s="1" t="s">
        <v>62</v>
      </c>
      <c r="AJ6" s="1">
        <v>2.12E-2</v>
      </c>
      <c r="AK6" s="1">
        <v>0.46</v>
      </c>
      <c r="AL6" s="1">
        <v>0.10199999999999999</v>
      </c>
      <c r="AM6" s="1">
        <v>0.09</v>
      </c>
      <c r="AN6" s="1" t="s">
        <v>70</v>
      </c>
      <c r="AO6" s="1">
        <v>63.2</v>
      </c>
      <c r="AP6" s="1">
        <v>2.4E-2</v>
      </c>
      <c r="AQ6" s="1">
        <v>0.27</v>
      </c>
      <c r="AR6" s="1">
        <v>1.05</v>
      </c>
      <c r="AS6" s="1">
        <v>3.9</v>
      </c>
      <c r="AT6" s="1" t="s">
        <v>63</v>
      </c>
      <c r="AU6" s="1">
        <v>1.26</v>
      </c>
      <c r="AV6" s="1" t="s">
        <v>64</v>
      </c>
      <c r="AW6" s="1">
        <v>7.0000000000000001E-3</v>
      </c>
      <c r="AX6" s="1">
        <v>4.0000000000000001E-3</v>
      </c>
      <c r="AY6" s="1">
        <v>8.3000000000000004E-2</v>
      </c>
      <c r="AZ6" s="1">
        <v>53</v>
      </c>
      <c r="BA6" s="1">
        <v>0.107</v>
      </c>
      <c r="BB6" s="1">
        <v>1.24E-2</v>
      </c>
      <c r="BC6" s="1">
        <v>0.19500000000000001</v>
      </c>
      <c r="BD6" s="1">
        <v>10.4</v>
      </c>
      <c r="BE6" s="1">
        <v>66.510000000000005</v>
      </c>
      <c r="BF6" s="1">
        <v>0.38</v>
      </c>
      <c r="BG6" s="1">
        <v>0.106</v>
      </c>
      <c r="BH6" s="1">
        <v>59</v>
      </c>
      <c r="BI6" s="1" t="s">
        <v>68</v>
      </c>
    </row>
    <row r="7" spans="1:61" ht="15.75" x14ac:dyDescent="0.25">
      <c r="A7" s="1" t="s">
        <v>71</v>
      </c>
      <c r="B7" s="1" t="s">
        <v>58</v>
      </c>
      <c r="C7" s="1">
        <v>13</v>
      </c>
      <c r="D7" s="1">
        <v>13.35</v>
      </c>
      <c r="E7" s="2">
        <v>2.2000000000000001E-3</v>
      </c>
      <c r="F7" s="1" t="s">
        <v>59</v>
      </c>
      <c r="G7" s="1">
        <v>0.05</v>
      </c>
      <c r="H7" s="6">
        <v>8.0399999999999991</v>
      </c>
      <c r="I7" s="6">
        <v>0.76</v>
      </c>
      <c r="J7" s="6">
        <v>3.65</v>
      </c>
      <c r="K7" s="6">
        <v>423</v>
      </c>
      <c r="L7" s="6">
        <v>4.21</v>
      </c>
      <c r="M7" s="6">
        <v>0.47</v>
      </c>
      <c r="N7" s="1">
        <v>0.77</v>
      </c>
      <c r="O7" s="1">
        <v>500</v>
      </c>
      <c r="P7" s="1">
        <f t="shared" si="0"/>
        <v>0.05</v>
      </c>
      <c r="Q7" s="1">
        <v>4.5</v>
      </c>
      <c r="R7" s="1">
        <v>0.14000000000000001</v>
      </c>
      <c r="S7" s="1" t="s">
        <v>66</v>
      </c>
      <c r="T7" s="1">
        <v>2.4E-2</v>
      </c>
      <c r="U7" s="1">
        <v>1.64</v>
      </c>
      <c r="V7" s="1">
        <v>123.54</v>
      </c>
      <c r="W7" s="1" t="s">
        <v>72</v>
      </c>
      <c r="X7" s="1">
        <v>0.14499999999999999</v>
      </c>
      <c r="Y7" s="1">
        <v>7.2</v>
      </c>
      <c r="Z7" s="1">
        <v>0.21099999999999999</v>
      </c>
      <c r="AA7" s="1">
        <v>0.125</v>
      </c>
      <c r="AB7" s="1">
        <v>3.6600000000000001E-2</v>
      </c>
      <c r="AC7" s="1">
        <v>2.0099999999999998</v>
      </c>
      <c r="AD7" s="1">
        <v>0.24</v>
      </c>
      <c r="AE7" s="1">
        <v>0.24</v>
      </c>
      <c r="AF7" s="1">
        <v>4.1599999999999998E-2</v>
      </c>
      <c r="AG7" s="1">
        <v>1.0800000000000001E-2</v>
      </c>
      <c r="AH7" s="1">
        <v>0.73</v>
      </c>
      <c r="AI7" s="1">
        <v>1.9</v>
      </c>
      <c r="AJ7" s="1">
        <v>2.63E-2</v>
      </c>
      <c r="AK7" s="1">
        <v>0.27</v>
      </c>
      <c r="AL7" s="1">
        <v>0.56100000000000005</v>
      </c>
      <c r="AM7" s="1">
        <v>0.97</v>
      </c>
      <c r="AN7" s="1">
        <v>872.5</v>
      </c>
      <c r="AO7" s="1">
        <v>0.6</v>
      </c>
      <c r="AP7" s="1">
        <v>0.24</v>
      </c>
      <c r="AQ7" s="1">
        <v>2.74</v>
      </c>
      <c r="AR7" s="1">
        <v>0.41</v>
      </c>
      <c r="AS7" s="1">
        <v>7.6</v>
      </c>
      <c r="AT7" s="1">
        <v>0.252</v>
      </c>
      <c r="AU7" s="1" t="s">
        <v>73</v>
      </c>
      <c r="AV7" s="1">
        <v>8.5</v>
      </c>
      <c r="AW7" s="1">
        <v>3.3000000000000002E-2</v>
      </c>
      <c r="AX7" s="1">
        <v>3.3399999999999999E-2</v>
      </c>
      <c r="AY7" s="1">
        <v>0.309</v>
      </c>
      <c r="AZ7" s="1">
        <v>374</v>
      </c>
      <c r="BA7" s="1">
        <v>7.0000000000000001E-3</v>
      </c>
      <c r="BB7" s="1">
        <v>2.1399999999999999E-2</v>
      </c>
      <c r="BC7" s="1">
        <v>0.13100000000000001</v>
      </c>
      <c r="BD7" s="1">
        <v>28.3</v>
      </c>
      <c r="BE7" s="1">
        <v>0.27</v>
      </c>
      <c r="BF7" s="1">
        <v>1.22</v>
      </c>
      <c r="BG7" s="1">
        <v>0.157</v>
      </c>
      <c r="BH7" s="1">
        <v>127</v>
      </c>
      <c r="BI7" s="1">
        <v>10</v>
      </c>
    </row>
    <row r="8" spans="1:61" ht="15.75" x14ac:dyDescent="0.25">
      <c r="A8" s="1" t="s">
        <v>74</v>
      </c>
      <c r="B8" s="1" t="s">
        <v>58</v>
      </c>
      <c r="C8" s="1">
        <v>38.6</v>
      </c>
      <c r="D8" s="1">
        <v>39</v>
      </c>
      <c r="E8" s="2">
        <v>3.7000000000000002E-3</v>
      </c>
      <c r="F8" s="1" t="s">
        <v>59</v>
      </c>
      <c r="G8" s="1">
        <v>0.18</v>
      </c>
      <c r="H8" s="6">
        <v>1.36</v>
      </c>
      <c r="I8" s="6">
        <v>2.94</v>
      </c>
      <c r="J8" s="6">
        <v>0.35</v>
      </c>
      <c r="K8" s="6">
        <v>0.64</v>
      </c>
      <c r="L8" s="6">
        <v>0.16</v>
      </c>
      <c r="M8" s="6">
        <v>1.81</v>
      </c>
      <c r="N8" s="1">
        <v>0.35</v>
      </c>
      <c r="O8" s="1">
        <v>1800</v>
      </c>
      <c r="P8" s="1">
        <f t="shared" si="0"/>
        <v>0.18</v>
      </c>
      <c r="Q8" s="1" t="s">
        <v>75</v>
      </c>
      <c r="R8" s="1">
        <v>0.08</v>
      </c>
      <c r="S8" s="1" t="s">
        <v>66</v>
      </c>
      <c r="T8" s="1">
        <v>0.105</v>
      </c>
      <c r="U8" s="1">
        <v>0.4</v>
      </c>
      <c r="V8" s="1">
        <v>102.53</v>
      </c>
      <c r="W8" s="1">
        <v>1683</v>
      </c>
      <c r="X8" s="1">
        <v>3.9E-2</v>
      </c>
      <c r="Y8" s="1">
        <v>3.2</v>
      </c>
      <c r="Z8" s="1">
        <v>0.105</v>
      </c>
      <c r="AA8" s="1">
        <v>0.10100000000000001</v>
      </c>
      <c r="AB8" s="1">
        <v>1.14E-2</v>
      </c>
      <c r="AC8" s="1">
        <v>1.19</v>
      </c>
      <c r="AD8" s="1">
        <v>7.2999999999999995E-2</v>
      </c>
      <c r="AE8" s="1" t="s">
        <v>67</v>
      </c>
      <c r="AF8" s="1">
        <v>2.5399999999999999E-2</v>
      </c>
      <c r="AG8" s="1">
        <v>9.64E-2</v>
      </c>
      <c r="AH8" s="1">
        <v>0.21</v>
      </c>
      <c r="AI8" s="1" t="s">
        <v>62</v>
      </c>
      <c r="AJ8" s="1">
        <v>2.1999999999999999E-2</v>
      </c>
      <c r="AK8" s="1">
        <v>0.41</v>
      </c>
      <c r="AL8" s="1">
        <v>7.4999999999999997E-2</v>
      </c>
      <c r="AM8" s="1">
        <v>0.15</v>
      </c>
      <c r="AN8" s="1">
        <v>2323.9</v>
      </c>
      <c r="AO8" s="1">
        <v>9.5</v>
      </c>
      <c r="AP8" s="1">
        <v>4.4999999999999998E-2</v>
      </c>
      <c r="AQ8" s="1">
        <v>0.15</v>
      </c>
      <c r="AR8" s="1">
        <v>1.29</v>
      </c>
      <c r="AS8" s="1">
        <v>4.0999999999999996</v>
      </c>
      <c r="AT8" s="1">
        <v>4.9000000000000002E-2</v>
      </c>
      <c r="AU8" s="1">
        <v>0.87</v>
      </c>
      <c r="AV8" s="1" t="s">
        <v>64</v>
      </c>
      <c r="AW8" s="1" t="s">
        <v>76</v>
      </c>
      <c r="AX8" s="1">
        <v>1.3899999999999999E-2</v>
      </c>
      <c r="AY8" s="1">
        <v>9.9000000000000005E-2</v>
      </c>
      <c r="AZ8" s="1">
        <v>34</v>
      </c>
      <c r="BA8" s="1">
        <v>4.3999999999999997E-2</v>
      </c>
      <c r="BB8" s="1">
        <v>1.9300000000000001E-2</v>
      </c>
      <c r="BC8" s="1">
        <v>0.23300000000000001</v>
      </c>
      <c r="BD8" s="1">
        <v>8.1</v>
      </c>
      <c r="BE8" s="1">
        <v>75.77</v>
      </c>
      <c r="BF8" s="1">
        <v>0.9</v>
      </c>
      <c r="BG8" s="1">
        <v>0.13</v>
      </c>
      <c r="BH8" s="1">
        <v>72</v>
      </c>
      <c r="BI8" s="1" t="s">
        <v>68</v>
      </c>
    </row>
    <row r="9" spans="1:61" ht="15.75" x14ac:dyDescent="0.25">
      <c r="A9" s="1" t="s">
        <v>77</v>
      </c>
      <c r="B9" s="1" t="s">
        <v>58</v>
      </c>
      <c r="C9" s="1">
        <v>44.63</v>
      </c>
      <c r="D9" s="1">
        <v>44.73</v>
      </c>
      <c r="E9" s="2">
        <v>6.4000000000000003E-3</v>
      </c>
      <c r="F9" s="1" t="s">
        <v>59</v>
      </c>
      <c r="G9" s="1">
        <v>1.1599999999999999</v>
      </c>
      <c r="H9" s="6">
        <v>0.99</v>
      </c>
      <c r="I9" s="6">
        <v>2.27</v>
      </c>
      <c r="J9" s="6">
        <v>0.24</v>
      </c>
      <c r="K9" s="6">
        <v>0.27</v>
      </c>
      <c r="L9" s="6">
        <v>0.32</v>
      </c>
      <c r="M9" s="6">
        <v>46.5</v>
      </c>
      <c r="N9" s="1">
        <v>0.48</v>
      </c>
      <c r="O9" s="1">
        <v>11600</v>
      </c>
      <c r="P9" s="1">
        <f t="shared" si="0"/>
        <v>1.1599999999999999</v>
      </c>
      <c r="Q9" s="1" t="s">
        <v>75</v>
      </c>
      <c r="R9" s="1">
        <v>0.04</v>
      </c>
      <c r="S9" s="1">
        <v>1.59</v>
      </c>
      <c r="T9" s="1">
        <v>0.82799999999999996</v>
      </c>
      <c r="U9" s="1">
        <v>0.2</v>
      </c>
      <c r="V9" s="1" t="s">
        <v>78</v>
      </c>
      <c r="W9" s="1">
        <v>2077</v>
      </c>
      <c r="X9" s="1">
        <v>4.9000000000000002E-2</v>
      </c>
      <c r="Y9" s="1">
        <v>25.4</v>
      </c>
      <c r="Z9" s="1">
        <v>2.3E-2</v>
      </c>
      <c r="AA9" s="1">
        <v>3.9E-2</v>
      </c>
      <c r="AB9" s="1">
        <v>5.7000000000000002E-3</v>
      </c>
      <c r="AC9" s="1">
        <v>1.21</v>
      </c>
      <c r="AD9" s="1">
        <v>2.1999999999999999E-2</v>
      </c>
      <c r="AE9" s="1" t="s">
        <v>67</v>
      </c>
      <c r="AF9" s="1">
        <v>7.1999999999999998E-3</v>
      </c>
      <c r="AG9" s="1">
        <v>8.6099999999999996E-2</v>
      </c>
      <c r="AH9" s="1">
        <v>0.1</v>
      </c>
      <c r="AI9" s="1" t="s">
        <v>62</v>
      </c>
      <c r="AJ9" s="1">
        <v>1.6400000000000001E-2</v>
      </c>
      <c r="AK9" s="1">
        <v>25.74</v>
      </c>
      <c r="AL9" s="1">
        <v>8.6999999999999994E-2</v>
      </c>
      <c r="AM9" s="1">
        <v>7.0000000000000007E-2</v>
      </c>
      <c r="AN9" s="1" t="s">
        <v>70</v>
      </c>
      <c r="AO9" s="1">
        <v>49.2</v>
      </c>
      <c r="AP9" s="1">
        <v>2.1999999999999999E-2</v>
      </c>
      <c r="AQ9" s="1">
        <v>0.12</v>
      </c>
      <c r="AR9" s="1">
        <v>1.04</v>
      </c>
      <c r="AS9" s="1">
        <v>4</v>
      </c>
      <c r="AT9" s="1" t="s">
        <v>63</v>
      </c>
      <c r="AU9" s="1">
        <v>0.56999999999999995</v>
      </c>
      <c r="AV9" s="1" t="s">
        <v>64</v>
      </c>
      <c r="AW9" s="1" t="s">
        <v>76</v>
      </c>
      <c r="AX9" s="1">
        <v>3.2000000000000002E-3</v>
      </c>
      <c r="AY9" s="1">
        <v>4.2000000000000003E-2</v>
      </c>
      <c r="AZ9" s="1">
        <v>34</v>
      </c>
      <c r="BA9" s="1">
        <v>6.2E-2</v>
      </c>
      <c r="BB9" s="1">
        <v>9.5999999999999992E-3</v>
      </c>
      <c r="BC9" s="1">
        <v>0.13600000000000001</v>
      </c>
      <c r="BD9" s="1">
        <v>9.3000000000000007</v>
      </c>
      <c r="BE9" s="1">
        <v>66.12</v>
      </c>
      <c r="BF9" s="1">
        <v>0.31</v>
      </c>
      <c r="BG9" s="1">
        <v>0.09</v>
      </c>
      <c r="BH9" s="1">
        <v>705</v>
      </c>
      <c r="BI9" s="1" t="s">
        <v>68</v>
      </c>
    </row>
    <row r="10" spans="1:61" ht="15.75" x14ac:dyDescent="0.25">
      <c r="A10" s="1" t="s">
        <v>79</v>
      </c>
      <c r="B10" s="1" t="s">
        <v>58</v>
      </c>
      <c r="C10" s="1">
        <v>44.73</v>
      </c>
      <c r="D10" s="1">
        <v>45</v>
      </c>
      <c r="E10" s="2">
        <v>6.4000000000000003E-3</v>
      </c>
      <c r="F10" s="1" t="s">
        <v>59</v>
      </c>
      <c r="G10" s="1">
        <v>0.46</v>
      </c>
      <c r="H10" s="6">
        <v>0.32</v>
      </c>
      <c r="I10" s="6">
        <v>1.02</v>
      </c>
      <c r="J10" s="6">
        <v>0.09</v>
      </c>
      <c r="K10" s="6">
        <v>0.17</v>
      </c>
      <c r="L10" s="6">
        <v>0.16</v>
      </c>
      <c r="M10" s="6">
        <v>6.73</v>
      </c>
      <c r="N10" s="1">
        <v>0.36</v>
      </c>
      <c r="O10" s="1">
        <v>4600</v>
      </c>
      <c r="P10" s="1">
        <f t="shared" si="0"/>
        <v>0.46</v>
      </c>
      <c r="Q10" s="1" t="s">
        <v>75</v>
      </c>
      <c r="R10" s="1">
        <v>0.04</v>
      </c>
      <c r="S10" s="1">
        <v>0.59</v>
      </c>
      <c r="T10" s="1">
        <v>0.11</v>
      </c>
      <c r="U10" s="1">
        <v>0.23</v>
      </c>
      <c r="V10" s="1" t="s">
        <v>78</v>
      </c>
      <c r="W10" s="1">
        <v>1189</v>
      </c>
      <c r="X10" s="1">
        <v>3.5000000000000003E-2</v>
      </c>
      <c r="Y10" s="1">
        <v>5.3</v>
      </c>
      <c r="Z10" s="1">
        <v>2.4E-2</v>
      </c>
      <c r="AA10" s="1">
        <v>2.9000000000000001E-2</v>
      </c>
      <c r="AB10" s="1">
        <v>5.1999999999999998E-3</v>
      </c>
      <c r="AC10" s="1">
        <v>1.26</v>
      </c>
      <c r="AD10" s="1">
        <v>2.1999999999999999E-2</v>
      </c>
      <c r="AE10" s="1" t="s">
        <v>67</v>
      </c>
      <c r="AF10" s="1">
        <v>6.1999999999999998E-3</v>
      </c>
      <c r="AG10" s="1">
        <v>6.2300000000000001E-2</v>
      </c>
      <c r="AH10" s="1">
        <v>0.11</v>
      </c>
      <c r="AI10" s="1" t="s">
        <v>62</v>
      </c>
      <c r="AJ10" s="1">
        <v>1.37E-2</v>
      </c>
      <c r="AK10" s="1">
        <v>2.31</v>
      </c>
      <c r="AL10" s="1">
        <v>5.8999999999999997E-2</v>
      </c>
      <c r="AM10" s="1">
        <v>0.11</v>
      </c>
      <c r="AN10" s="1" t="s">
        <v>70</v>
      </c>
      <c r="AO10" s="1">
        <v>13.2</v>
      </c>
      <c r="AP10" s="1">
        <v>0.03</v>
      </c>
      <c r="AQ10" s="1">
        <v>0.12</v>
      </c>
      <c r="AR10" s="1">
        <v>0.71</v>
      </c>
      <c r="AS10" s="1">
        <v>3.4</v>
      </c>
      <c r="AT10" s="1" t="s">
        <v>63</v>
      </c>
      <c r="AU10" s="1">
        <v>0.56999999999999995</v>
      </c>
      <c r="AV10" s="1" t="s">
        <v>64</v>
      </c>
      <c r="AW10" s="1" t="s">
        <v>76</v>
      </c>
      <c r="AX10" s="1">
        <v>3.5999999999999999E-3</v>
      </c>
      <c r="AY10" s="1">
        <v>4.5999999999999999E-2</v>
      </c>
      <c r="AZ10" s="1">
        <v>29</v>
      </c>
      <c r="BA10" s="1">
        <v>3.5000000000000003E-2</v>
      </c>
      <c r="BB10" s="1">
        <v>7.7000000000000002E-3</v>
      </c>
      <c r="BC10" s="1">
        <v>0.123</v>
      </c>
      <c r="BD10" s="1">
        <v>10</v>
      </c>
      <c r="BE10" s="1">
        <v>92.1</v>
      </c>
      <c r="BF10" s="1">
        <v>0.24</v>
      </c>
      <c r="BG10" s="1">
        <v>7.4999999999999997E-2</v>
      </c>
      <c r="BH10" s="1">
        <v>125</v>
      </c>
      <c r="BI10" s="1" t="s">
        <v>68</v>
      </c>
    </row>
    <row r="11" spans="1:61" ht="15.75" x14ac:dyDescent="0.25">
      <c r="A11" s="1" t="s">
        <v>80</v>
      </c>
      <c r="B11" s="1" t="s">
        <v>58</v>
      </c>
      <c r="C11" s="1">
        <v>55.62</v>
      </c>
      <c r="D11" s="1">
        <v>55.95</v>
      </c>
      <c r="E11" s="2">
        <v>7.3000000000000001E-3</v>
      </c>
      <c r="F11" s="1" t="s">
        <v>59</v>
      </c>
      <c r="G11" s="1">
        <v>0.97</v>
      </c>
      <c r="H11" s="6">
        <v>1.37</v>
      </c>
      <c r="I11" s="6">
        <v>1.98</v>
      </c>
      <c r="J11" s="6">
        <v>0.17</v>
      </c>
      <c r="K11" s="6">
        <v>0.17</v>
      </c>
      <c r="L11" s="6">
        <v>0.37</v>
      </c>
      <c r="M11" s="6">
        <v>7.11</v>
      </c>
      <c r="N11" s="1">
        <v>0.19</v>
      </c>
      <c r="O11" s="1">
        <v>9700</v>
      </c>
      <c r="P11" s="1">
        <f t="shared" si="0"/>
        <v>0.97</v>
      </c>
      <c r="Q11" s="1">
        <v>1.6</v>
      </c>
      <c r="R11" s="1">
        <v>0.12</v>
      </c>
      <c r="S11" s="1">
        <v>1.37</v>
      </c>
      <c r="T11" s="1">
        <v>0.22800000000000001</v>
      </c>
      <c r="U11" s="1">
        <v>0.28000000000000003</v>
      </c>
      <c r="V11" s="1" t="s">
        <v>78</v>
      </c>
      <c r="W11" s="1">
        <v>2008</v>
      </c>
      <c r="X11" s="1">
        <v>0.13</v>
      </c>
      <c r="Y11" s="1">
        <v>8.6</v>
      </c>
      <c r="Z11" s="1">
        <v>9.5000000000000001E-2</v>
      </c>
      <c r="AA11" s="1">
        <v>0.09</v>
      </c>
      <c r="AB11" s="1">
        <v>7.6E-3</v>
      </c>
      <c r="AC11" s="1">
        <v>3.21</v>
      </c>
      <c r="AD11" s="1">
        <v>7.2999999999999995E-2</v>
      </c>
      <c r="AE11" s="1" t="s">
        <v>67</v>
      </c>
      <c r="AF11" s="1">
        <v>2.3400000000000001E-2</v>
      </c>
      <c r="AG11" s="1">
        <v>7.6999999999999999E-2</v>
      </c>
      <c r="AH11" s="1">
        <v>0.11</v>
      </c>
      <c r="AI11" s="1">
        <v>0.6</v>
      </c>
      <c r="AJ11" s="1">
        <v>2.5700000000000001E-2</v>
      </c>
      <c r="AK11" s="1">
        <v>0.55000000000000004</v>
      </c>
      <c r="AL11" s="1">
        <v>0.15</v>
      </c>
      <c r="AM11" s="1">
        <v>0.18</v>
      </c>
      <c r="AN11" s="1" t="s">
        <v>70</v>
      </c>
      <c r="AO11" s="1">
        <v>60.8</v>
      </c>
      <c r="AP11" s="1">
        <v>3.7999999999999999E-2</v>
      </c>
      <c r="AQ11" s="1">
        <v>0.37</v>
      </c>
      <c r="AR11" s="1">
        <v>1.58</v>
      </c>
      <c r="AS11" s="1">
        <v>3.8</v>
      </c>
      <c r="AT11" s="1">
        <v>4.7E-2</v>
      </c>
      <c r="AU11" s="1">
        <v>1.1599999999999999</v>
      </c>
      <c r="AV11" s="1">
        <v>0.6</v>
      </c>
      <c r="AW11" s="1">
        <v>0.01</v>
      </c>
      <c r="AX11" s="1">
        <v>1.24E-2</v>
      </c>
      <c r="AY11" s="1">
        <v>9.2999999999999999E-2</v>
      </c>
      <c r="AZ11" s="1">
        <v>99</v>
      </c>
      <c r="BA11" s="1">
        <v>7.4999999999999997E-2</v>
      </c>
      <c r="BB11" s="1">
        <v>1.6500000000000001E-2</v>
      </c>
      <c r="BC11" s="1">
        <v>0.27600000000000002</v>
      </c>
      <c r="BD11" s="1">
        <v>28</v>
      </c>
      <c r="BE11" s="1">
        <v>29</v>
      </c>
      <c r="BF11" s="1">
        <v>0.9</v>
      </c>
      <c r="BG11" s="1">
        <v>0.13800000000000001</v>
      </c>
      <c r="BH11" s="1">
        <v>161</v>
      </c>
      <c r="BI11" s="1" t="s">
        <v>68</v>
      </c>
    </row>
    <row r="12" spans="1:61" ht="15.75" x14ac:dyDescent="0.25">
      <c r="A12" s="1" t="s">
        <v>81</v>
      </c>
      <c r="B12" s="1" t="s">
        <v>58</v>
      </c>
      <c r="C12" s="1">
        <v>56.4</v>
      </c>
      <c r="D12" s="1">
        <v>56.8</v>
      </c>
      <c r="E12" s="2">
        <v>5.1000000000000004E-3</v>
      </c>
      <c r="F12" s="1" t="s">
        <v>59</v>
      </c>
      <c r="G12" s="1">
        <v>0.38</v>
      </c>
      <c r="H12" s="6">
        <v>0.25</v>
      </c>
      <c r="I12" s="6">
        <v>1.71</v>
      </c>
      <c r="J12" s="6">
        <v>0.24</v>
      </c>
      <c r="K12" s="6">
        <v>0.17</v>
      </c>
      <c r="L12" s="6">
        <v>0.21</v>
      </c>
      <c r="M12" s="6">
        <v>3.49</v>
      </c>
      <c r="N12" s="1">
        <v>0.2</v>
      </c>
      <c r="O12" s="1">
        <v>3800</v>
      </c>
      <c r="P12" s="1">
        <f t="shared" si="0"/>
        <v>0.38</v>
      </c>
      <c r="Q12" s="1">
        <v>0.8</v>
      </c>
      <c r="R12" s="1">
        <v>7.0000000000000007E-2</v>
      </c>
      <c r="S12" s="1">
        <v>1</v>
      </c>
      <c r="T12" s="1">
        <v>2.7E-2</v>
      </c>
      <c r="U12" s="1">
        <v>0.18</v>
      </c>
      <c r="V12" s="1" t="s">
        <v>78</v>
      </c>
      <c r="W12" s="1">
        <v>1748</v>
      </c>
      <c r="X12" s="1">
        <v>6.0999999999999999E-2</v>
      </c>
      <c r="Y12" s="1">
        <v>2.7</v>
      </c>
      <c r="Z12" s="1">
        <v>5.6000000000000001E-2</v>
      </c>
      <c r="AA12" s="1">
        <v>0.108</v>
      </c>
      <c r="AB12" s="1">
        <v>5.4999999999999997E-3</v>
      </c>
      <c r="AC12" s="1">
        <v>2.78</v>
      </c>
      <c r="AD12" s="1">
        <v>2.9000000000000001E-2</v>
      </c>
      <c r="AE12" s="1" t="s">
        <v>67</v>
      </c>
      <c r="AF12" s="1">
        <v>2.2100000000000002E-2</v>
      </c>
      <c r="AG12" s="1">
        <v>8.7400000000000005E-2</v>
      </c>
      <c r="AH12" s="1" t="s">
        <v>82</v>
      </c>
      <c r="AI12" s="1" t="s">
        <v>62</v>
      </c>
      <c r="AJ12" s="1">
        <v>3.04E-2</v>
      </c>
      <c r="AK12" s="1">
        <v>0.24</v>
      </c>
      <c r="AL12" s="1">
        <v>0.16200000000000001</v>
      </c>
      <c r="AM12" s="1">
        <v>0.09</v>
      </c>
      <c r="AN12" s="1" t="s">
        <v>70</v>
      </c>
      <c r="AO12" s="1">
        <v>8.4</v>
      </c>
      <c r="AP12" s="1">
        <v>2.1000000000000001E-2</v>
      </c>
      <c r="AQ12" s="1">
        <v>0.24</v>
      </c>
      <c r="AR12" s="1">
        <v>1.19</v>
      </c>
      <c r="AS12" s="1">
        <v>4.2</v>
      </c>
      <c r="AT12" s="1" t="s">
        <v>63</v>
      </c>
      <c r="AU12" s="1">
        <v>0.95</v>
      </c>
      <c r="AV12" s="1" t="s">
        <v>64</v>
      </c>
      <c r="AW12" s="1">
        <v>1.0999999999999999E-2</v>
      </c>
      <c r="AX12" s="1">
        <v>6.0000000000000001E-3</v>
      </c>
      <c r="AY12" s="1">
        <v>6.4000000000000001E-2</v>
      </c>
      <c r="AZ12" s="1">
        <v>113</v>
      </c>
      <c r="BA12" s="1">
        <v>0.06</v>
      </c>
      <c r="BB12" s="1">
        <v>2.1600000000000001E-2</v>
      </c>
      <c r="BC12" s="1">
        <v>0.192</v>
      </c>
      <c r="BD12" s="1">
        <v>31.4</v>
      </c>
      <c r="BE12" s="1">
        <v>35.090000000000003</v>
      </c>
      <c r="BF12" s="1">
        <v>0.92</v>
      </c>
      <c r="BG12" s="1">
        <v>0.186</v>
      </c>
      <c r="BH12" s="1">
        <v>63</v>
      </c>
      <c r="BI12" s="1" t="s">
        <v>68</v>
      </c>
    </row>
    <row r="13" spans="1:61" ht="15.75" x14ac:dyDescent="0.25">
      <c r="A13" s="1" t="s">
        <v>83</v>
      </c>
      <c r="B13" s="1" t="s">
        <v>84</v>
      </c>
      <c r="C13" s="1">
        <v>21</v>
      </c>
      <c r="D13" s="1">
        <v>21.4</v>
      </c>
      <c r="E13" s="2">
        <v>1.1900000000000001E-2</v>
      </c>
      <c r="F13" s="1" t="s">
        <v>59</v>
      </c>
      <c r="G13" s="1">
        <v>0.95</v>
      </c>
      <c r="H13" s="6">
        <v>10.3</v>
      </c>
      <c r="I13" s="6">
        <v>21.2</v>
      </c>
      <c r="J13" s="6">
        <v>2.2599999999999998</v>
      </c>
      <c r="K13" s="6">
        <v>3.71</v>
      </c>
      <c r="L13" s="6">
        <v>0.77</v>
      </c>
      <c r="M13" s="6">
        <v>21.1</v>
      </c>
      <c r="N13" s="1">
        <v>0.17</v>
      </c>
      <c r="O13" s="1">
        <v>9500</v>
      </c>
      <c r="P13" s="1">
        <f t="shared" si="0"/>
        <v>0.95</v>
      </c>
      <c r="Q13" s="1">
        <v>5.0999999999999996</v>
      </c>
      <c r="R13" s="1">
        <v>0.11</v>
      </c>
      <c r="S13" s="1">
        <v>6.72</v>
      </c>
      <c r="T13" s="1">
        <v>2.5000000000000001E-2</v>
      </c>
      <c r="U13" s="1">
        <v>0.76</v>
      </c>
      <c r="V13" s="1" t="s">
        <v>78</v>
      </c>
      <c r="W13" s="1" t="s">
        <v>72</v>
      </c>
      <c r="X13" s="1">
        <v>11.563000000000001</v>
      </c>
      <c r="Y13" s="1">
        <v>25</v>
      </c>
      <c r="Z13" s="1">
        <v>0.154</v>
      </c>
      <c r="AA13" s="1">
        <v>0.121</v>
      </c>
      <c r="AB13" s="1">
        <v>2.7400000000000001E-2</v>
      </c>
      <c r="AC13" s="1">
        <v>4.13</v>
      </c>
      <c r="AD13" s="1">
        <v>0.129</v>
      </c>
      <c r="AE13" s="1" t="s">
        <v>67</v>
      </c>
      <c r="AF13" s="1">
        <v>3.4099999999999998E-2</v>
      </c>
      <c r="AG13" s="1">
        <v>0.13350000000000001</v>
      </c>
      <c r="AH13" s="1">
        <v>0.36</v>
      </c>
      <c r="AI13" s="1">
        <v>1</v>
      </c>
      <c r="AJ13" s="1">
        <v>4.4499999999999998E-2</v>
      </c>
      <c r="AK13" s="1">
        <v>7.95</v>
      </c>
      <c r="AL13" s="1">
        <v>0.50900000000000001</v>
      </c>
      <c r="AM13" s="1">
        <v>0.34</v>
      </c>
      <c r="AN13" s="1" t="s">
        <v>70</v>
      </c>
      <c r="AO13" s="1">
        <v>8.4</v>
      </c>
      <c r="AP13" s="1">
        <v>8.6999999999999994E-2</v>
      </c>
      <c r="AQ13" s="1">
        <v>49.88</v>
      </c>
      <c r="AR13" s="1">
        <v>12.24</v>
      </c>
      <c r="AS13" s="1">
        <v>11.1</v>
      </c>
      <c r="AT13" s="1">
        <v>0.10100000000000001</v>
      </c>
      <c r="AU13" s="1">
        <v>2.91</v>
      </c>
      <c r="AV13" s="1">
        <v>0.8</v>
      </c>
      <c r="AW13" s="1">
        <v>4.4999999999999998E-2</v>
      </c>
      <c r="AX13" s="1">
        <v>2.1399999999999999E-2</v>
      </c>
      <c r="AY13" s="1">
        <v>0.114</v>
      </c>
      <c r="AZ13" s="1">
        <v>235</v>
      </c>
      <c r="BA13" s="1">
        <v>0.48199999999999998</v>
      </c>
      <c r="BB13" s="1">
        <v>2.3199999999999998E-2</v>
      </c>
      <c r="BC13" s="1">
        <v>0.85899999999999999</v>
      </c>
      <c r="BD13" s="1">
        <v>86.7</v>
      </c>
      <c r="BE13" s="1">
        <v>105.55</v>
      </c>
      <c r="BF13" s="1">
        <v>1.18</v>
      </c>
      <c r="BG13" s="1">
        <v>0.223</v>
      </c>
      <c r="BH13" s="1">
        <v>298</v>
      </c>
      <c r="BI13" s="1">
        <v>6</v>
      </c>
    </row>
    <row r="14" spans="1:61" ht="15.75" x14ac:dyDescent="0.25">
      <c r="A14" s="1" t="s">
        <v>85</v>
      </c>
      <c r="B14" s="1" t="s">
        <v>84</v>
      </c>
      <c r="C14" s="1">
        <v>75.400000000000006</v>
      </c>
      <c r="D14" s="1">
        <v>76.099999999999994</v>
      </c>
      <c r="E14" s="2">
        <v>4.4999999999999997E-3</v>
      </c>
      <c r="F14" s="1" t="s">
        <v>59</v>
      </c>
      <c r="G14" s="1">
        <v>0.24</v>
      </c>
      <c r="H14" s="6">
        <v>1.9</v>
      </c>
      <c r="I14" s="6">
        <v>4.55</v>
      </c>
      <c r="J14" s="6">
        <v>0.51</v>
      </c>
      <c r="K14" s="6">
        <v>0.3</v>
      </c>
      <c r="L14" s="6">
        <v>1.65</v>
      </c>
      <c r="M14" s="6">
        <v>513</v>
      </c>
      <c r="N14" s="1">
        <v>0.49</v>
      </c>
      <c r="O14" s="1">
        <v>2400</v>
      </c>
      <c r="P14" s="1">
        <f t="shared" si="0"/>
        <v>0.24</v>
      </c>
      <c r="Q14" s="1">
        <v>1.2</v>
      </c>
      <c r="R14" s="1">
        <v>0.08</v>
      </c>
      <c r="S14" s="1">
        <v>8.9700000000000006</v>
      </c>
      <c r="T14" s="1">
        <v>0.23899999999999999</v>
      </c>
      <c r="U14" s="1">
        <v>0.37</v>
      </c>
      <c r="V14" s="1" t="s">
        <v>78</v>
      </c>
      <c r="W14" s="1">
        <v>3208</v>
      </c>
      <c r="X14" s="1">
        <v>6.4000000000000001E-2</v>
      </c>
      <c r="Y14" s="1">
        <v>7.3</v>
      </c>
      <c r="Z14" s="1">
        <v>8.8999999999999996E-2</v>
      </c>
      <c r="AA14" s="1">
        <v>0.115</v>
      </c>
      <c r="AB14" s="1">
        <v>2.07E-2</v>
      </c>
      <c r="AC14" s="1">
        <v>0.6</v>
      </c>
      <c r="AD14" s="1">
        <v>6.0999999999999999E-2</v>
      </c>
      <c r="AE14" s="1" t="s">
        <v>67</v>
      </c>
      <c r="AF14" s="1">
        <v>2.7199999999999998E-2</v>
      </c>
      <c r="AG14" s="1">
        <v>0.27960000000000002</v>
      </c>
      <c r="AH14" s="1">
        <v>0.18</v>
      </c>
      <c r="AI14" s="1" t="s">
        <v>62</v>
      </c>
      <c r="AJ14" s="1">
        <v>2.8299999999999999E-2</v>
      </c>
      <c r="AK14" s="1">
        <v>1.59</v>
      </c>
      <c r="AL14" s="1">
        <v>0.13500000000000001</v>
      </c>
      <c r="AM14" s="1">
        <v>0.18</v>
      </c>
      <c r="AN14" s="1" t="s">
        <v>70</v>
      </c>
      <c r="AO14" s="1">
        <v>62.6</v>
      </c>
      <c r="AP14" s="1">
        <v>4.1000000000000002E-2</v>
      </c>
      <c r="AQ14" s="1">
        <v>0.24</v>
      </c>
      <c r="AR14" s="1" t="s">
        <v>86</v>
      </c>
      <c r="AS14" s="1">
        <v>3.7</v>
      </c>
      <c r="AT14" s="1">
        <v>5.0999999999999997E-2</v>
      </c>
      <c r="AU14" s="1">
        <v>3.81</v>
      </c>
      <c r="AV14" s="1" t="s">
        <v>64</v>
      </c>
      <c r="AW14" s="1">
        <v>7.0000000000000001E-3</v>
      </c>
      <c r="AX14" s="1">
        <v>1.2699999999999999E-2</v>
      </c>
      <c r="AY14" s="1">
        <v>0.38400000000000001</v>
      </c>
      <c r="AZ14" s="1">
        <v>41</v>
      </c>
      <c r="BA14" s="1">
        <v>3.4000000000000002E-2</v>
      </c>
      <c r="BB14" s="1">
        <v>2.3199999999999998E-2</v>
      </c>
      <c r="BC14" s="1">
        <v>12.349</v>
      </c>
      <c r="BD14" s="1">
        <v>10.4</v>
      </c>
      <c r="BE14" s="1">
        <v>62.71</v>
      </c>
      <c r="BF14" s="1">
        <v>0.83</v>
      </c>
      <c r="BG14" s="1">
        <v>0.185</v>
      </c>
      <c r="BH14" s="1">
        <v>328</v>
      </c>
      <c r="BI14" s="1" t="s">
        <v>68</v>
      </c>
    </row>
    <row r="15" spans="1:61" ht="15.75" x14ac:dyDescent="0.25">
      <c r="A15" s="1" t="s">
        <v>87</v>
      </c>
      <c r="B15" s="1" t="s">
        <v>84</v>
      </c>
      <c r="C15" s="1">
        <v>79.25</v>
      </c>
      <c r="D15" s="1">
        <v>79.73</v>
      </c>
      <c r="E15" s="2">
        <v>2.3999999999999998E-3</v>
      </c>
      <c r="F15" s="1" t="s">
        <v>59</v>
      </c>
      <c r="G15" s="1">
        <v>0.23</v>
      </c>
      <c r="H15" s="6">
        <v>0.18</v>
      </c>
      <c r="I15" s="6">
        <v>1.32</v>
      </c>
      <c r="J15" s="6">
        <v>0.14000000000000001</v>
      </c>
      <c r="K15" s="4">
        <v>0.17</v>
      </c>
      <c r="L15" s="4">
        <v>0.12</v>
      </c>
      <c r="M15" s="6">
        <v>13.7</v>
      </c>
      <c r="N15" s="1">
        <v>0.31</v>
      </c>
      <c r="O15" s="1">
        <v>2300</v>
      </c>
      <c r="P15" s="1">
        <f t="shared" si="0"/>
        <v>0.23</v>
      </c>
      <c r="Q15" s="1" t="s">
        <v>75</v>
      </c>
      <c r="R15" s="1">
        <v>0.04</v>
      </c>
      <c r="S15" s="1">
        <v>0.47</v>
      </c>
      <c r="T15" s="1">
        <v>2.3E-2</v>
      </c>
      <c r="U15" s="1">
        <v>0.22</v>
      </c>
      <c r="V15" s="1">
        <v>70.819999999999993</v>
      </c>
      <c r="W15" s="1">
        <v>1693</v>
      </c>
      <c r="X15" s="1">
        <v>6.8000000000000005E-2</v>
      </c>
      <c r="Y15" s="1">
        <v>3.5</v>
      </c>
      <c r="Z15" s="1">
        <v>0.04</v>
      </c>
      <c r="AA15" s="1">
        <v>5.7000000000000002E-2</v>
      </c>
      <c r="AB15" s="1">
        <v>6.8999999999999999E-3</v>
      </c>
      <c r="AC15" s="1">
        <v>0.67</v>
      </c>
      <c r="AD15" s="1">
        <v>2.5000000000000001E-2</v>
      </c>
      <c r="AE15" s="1" t="s">
        <v>67</v>
      </c>
      <c r="AF15" s="1">
        <v>1.12E-2</v>
      </c>
      <c r="AG15" s="1">
        <v>0.20630000000000001</v>
      </c>
      <c r="AH15" s="1">
        <v>0.11</v>
      </c>
      <c r="AI15" s="1" t="s">
        <v>62</v>
      </c>
      <c r="AJ15" s="1">
        <v>2.5000000000000001E-2</v>
      </c>
      <c r="AK15" s="1">
        <v>13.61</v>
      </c>
      <c r="AL15" s="1">
        <v>0.14299999999999999</v>
      </c>
      <c r="AM15" s="1">
        <v>0.09</v>
      </c>
      <c r="AN15" s="1">
        <v>1933.2</v>
      </c>
      <c r="AO15" s="1">
        <v>5.9</v>
      </c>
      <c r="AP15" s="1">
        <v>2.5999999999999999E-2</v>
      </c>
      <c r="AQ15" s="1" t="s">
        <v>88</v>
      </c>
      <c r="AR15" s="1">
        <v>6.02</v>
      </c>
      <c r="AS15" s="1">
        <v>3.9</v>
      </c>
      <c r="AT15" s="1" t="s">
        <v>63</v>
      </c>
      <c r="AU15" s="1">
        <v>2.77</v>
      </c>
      <c r="AV15" s="1" t="s">
        <v>64</v>
      </c>
      <c r="AW15" s="1">
        <v>8.0000000000000002E-3</v>
      </c>
      <c r="AX15" s="1">
        <v>4.3E-3</v>
      </c>
      <c r="AY15" s="1">
        <v>9.1999999999999998E-2</v>
      </c>
      <c r="AZ15" s="1">
        <v>41</v>
      </c>
      <c r="BA15" s="1">
        <v>7.2999999999999995E-2</v>
      </c>
      <c r="BB15" s="1">
        <v>1.4999999999999999E-2</v>
      </c>
      <c r="BC15" s="1">
        <v>2.266</v>
      </c>
      <c r="BD15" s="1">
        <v>15.6</v>
      </c>
      <c r="BE15" s="1">
        <v>53.63</v>
      </c>
      <c r="BF15" s="1">
        <v>0.47</v>
      </c>
      <c r="BG15" s="1">
        <v>0.14199999999999999</v>
      </c>
      <c r="BH15" s="1">
        <v>42</v>
      </c>
      <c r="BI15" s="1" t="s">
        <v>68</v>
      </c>
    </row>
    <row r="16" spans="1:61" ht="15.75" x14ac:dyDescent="0.25">
      <c r="A16" s="1" t="s">
        <v>89</v>
      </c>
      <c r="B16" s="1" t="s">
        <v>90</v>
      </c>
      <c r="C16" s="1">
        <v>91.3</v>
      </c>
      <c r="D16" s="1">
        <v>91.5</v>
      </c>
      <c r="E16" s="2">
        <v>2.0000000000000001E-4</v>
      </c>
      <c r="F16" s="1" t="s">
        <v>91</v>
      </c>
      <c r="G16" s="1">
        <v>7.0000000000000007E-2</v>
      </c>
      <c r="H16" s="6">
        <v>0.08</v>
      </c>
      <c r="I16" s="6">
        <v>0.12</v>
      </c>
      <c r="J16" s="6">
        <v>0.05</v>
      </c>
      <c r="K16" s="6">
        <v>0.78</v>
      </c>
      <c r="L16" s="6">
        <v>0.71</v>
      </c>
      <c r="M16" s="6">
        <v>0.68</v>
      </c>
      <c r="N16" s="1">
        <v>5.74</v>
      </c>
      <c r="O16" s="1">
        <v>700</v>
      </c>
      <c r="P16" s="1">
        <f t="shared" si="0"/>
        <v>7.0000000000000007E-2</v>
      </c>
      <c r="Q16" s="1">
        <v>2.1</v>
      </c>
      <c r="R16" s="1">
        <v>1.49</v>
      </c>
      <c r="S16" s="1" t="s">
        <v>66</v>
      </c>
      <c r="T16" s="1">
        <v>2.637</v>
      </c>
      <c r="U16" s="1">
        <v>13.05</v>
      </c>
      <c r="V16" s="1">
        <v>35.93</v>
      </c>
      <c r="W16" s="1">
        <v>65</v>
      </c>
      <c r="X16" s="1">
        <v>0.79700000000000004</v>
      </c>
      <c r="Y16" s="1">
        <v>62.6</v>
      </c>
      <c r="Z16" s="1">
        <v>2.9929999999999999</v>
      </c>
      <c r="AA16" s="1">
        <v>1.482</v>
      </c>
      <c r="AB16" s="1">
        <v>0.41389999999999999</v>
      </c>
      <c r="AC16" s="1">
        <v>10.45</v>
      </c>
      <c r="AD16" s="1">
        <v>3.0920000000000001</v>
      </c>
      <c r="AE16" s="1">
        <v>1.77</v>
      </c>
      <c r="AF16" s="1">
        <v>0.5575</v>
      </c>
      <c r="AG16" s="1">
        <v>2.2800000000000001E-2</v>
      </c>
      <c r="AH16" s="1">
        <v>6.4</v>
      </c>
      <c r="AI16" s="1">
        <v>40</v>
      </c>
      <c r="AJ16" s="1">
        <v>0.1593</v>
      </c>
      <c r="AK16" s="1">
        <v>1.56</v>
      </c>
      <c r="AL16" s="1">
        <v>7.68</v>
      </c>
      <c r="AM16" s="1">
        <v>7.7</v>
      </c>
      <c r="AN16" s="1">
        <v>96.3</v>
      </c>
      <c r="AO16" s="1" t="s">
        <v>92</v>
      </c>
      <c r="AP16" s="1">
        <v>1.7110000000000001</v>
      </c>
      <c r="AQ16" s="1">
        <v>0.23</v>
      </c>
      <c r="AR16" s="1">
        <v>3.95</v>
      </c>
      <c r="AS16" s="1">
        <v>11.5</v>
      </c>
      <c r="AT16" s="1">
        <v>2.1960000000000002</v>
      </c>
      <c r="AU16" s="1">
        <v>0.44</v>
      </c>
      <c r="AV16" s="1">
        <v>37.1</v>
      </c>
      <c r="AW16" s="1">
        <v>0.48899999999999999</v>
      </c>
      <c r="AX16" s="1">
        <v>0.48930000000000001</v>
      </c>
      <c r="AY16" s="1">
        <v>1.379</v>
      </c>
      <c r="AZ16" s="1">
        <v>5231</v>
      </c>
      <c r="BA16" s="1">
        <v>1.4E-2</v>
      </c>
      <c r="BB16" s="1">
        <v>0.1933</v>
      </c>
      <c r="BC16" s="1">
        <v>1.413</v>
      </c>
      <c r="BD16" s="1">
        <v>100.9</v>
      </c>
      <c r="BE16" s="1">
        <v>4.3499999999999996</v>
      </c>
      <c r="BF16" s="1">
        <v>18.03</v>
      </c>
      <c r="BG16" s="1">
        <v>1.1439999999999999</v>
      </c>
      <c r="BH16" s="1">
        <v>1483</v>
      </c>
      <c r="BI16" s="1">
        <v>73</v>
      </c>
    </row>
    <row r="17" spans="1:61" ht="15.75" x14ac:dyDescent="0.25">
      <c r="A17" s="1" t="s">
        <v>93</v>
      </c>
      <c r="B17" s="1" t="s">
        <v>94</v>
      </c>
      <c r="C17" s="1">
        <v>216</v>
      </c>
      <c r="D17" s="1">
        <v>216.4</v>
      </c>
      <c r="E17" s="2">
        <v>5.0000000000000001E-4</v>
      </c>
      <c r="F17" s="1" t="s">
        <v>95</v>
      </c>
      <c r="G17" s="1">
        <v>0.13</v>
      </c>
      <c r="H17" s="6">
        <v>0.12</v>
      </c>
      <c r="I17" s="6">
        <v>0.17</v>
      </c>
      <c r="J17" s="6">
        <v>0.09</v>
      </c>
      <c r="K17" s="6">
        <v>1.55</v>
      </c>
      <c r="L17" s="6">
        <v>2.2200000000000002</v>
      </c>
      <c r="M17" s="4">
        <v>0.4</v>
      </c>
      <c r="N17" s="1">
        <v>0.91</v>
      </c>
      <c r="O17" s="1">
        <v>1300</v>
      </c>
      <c r="P17" s="1">
        <f t="shared" si="0"/>
        <v>0.13</v>
      </c>
      <c r="Q17" s="1">
        <v>316.5</v>
      </c>
      <c r="R17" s="1">
        <v>2.8</v>
      </c>
      <c r="S17" s="1" t="s">
        <v>66</v>
      </c>
      <c r="T17" s="1" t="s">
        <v>96</v>
      </c>
      <c r="U17" s="1">
        <v>19.809999999999999</v>
      </c>
      <c r="V17" s="1">
        <v>33.090000000000003</v>
      </c>
      <c r="W17" s="1">
        <v>189</v>
      </c>
      <c r="X17" s="1">
        <v>41.984999999999999</v>
      </c>
      <c r="Y17" s="1">
        <v>20.399999999999999</v>
      </c>
      <c r="Z17" s="1">
        <v>6.915</v>
      </c>
      <c r="AA17" s="1">
        <v>3.8069999999999999</v>
      </c>
      <c r="AB17" s="1">
        <v>1.7202999999999999</v>
      </c>
      <c r="AC17" s="1">
        <v>17</v>
      </c>
      <c r="AD17" s="1">
        <v>6.8129999999999997</v>
      </c>
      <c r="AE17" s="1">
        <v>5.86</v>
      </c>
      <c r="AF17" s="1">
        <v>1.3145</v>
      </c>
      <c r="AG17" s="1">
        <v>0.27089999999999997</v>
      </c>
      <c r="AH17" s="1">
        <v>7.27</v>
      </c>
      <c r="AI17" s="1">
        <v>48.1</v>
      </c>
      <c r="AJ17" s="1">
        <v>0.48299999999999998</v>
      </c>
      <c r="AK17" s="1">
        <v>0.62</v>
      </c>
      <c r="AL17" s="1">
        <v>24.277999999999999</v>
      </c>
      <c r="AM17" s="1">
        <v>17.440000000000001</v>
      </c>
      <c r="AN17" s="1">
        <v>126.9</v>
      </c>
      <c r="AO17" s="1">
        <v>259.10000000000002</v>
      </c>
      <c r="AP17" s="1">
        <v>3.302</v>
      </c>
      <c r="AQ17" s="1">
        <v>118.99</v>
      </c>
      <c r="AR17" s="1">
        <v>4.4000000000000004</v>
      </c>
      <c r="AS17" s="1">
        <v>29.7</v>
      </c>
      <c r="AT17" s="1">
        <v>6.12</v>
      </c>
      <c r="AU17" s="1" t="s">
        <v>97</v>
      </c>
      <c r="AV17" s="1">
        <v>502.3</v>
      </c>
      <c r="AW17" s="1">
        <v>1.613</v>
      </c>
      <c r="AX17" s="1">
        <v>1.1052999999999999</v>
      </c>
      <c r="AY17" s="1">
        <v>6.0819999999999999</v>
      </c>
      <c r="AZ17" s="1">
        <v>10451</v>
      </c>
      <c r="BA17" s="1">
        <v>0.75700000000000001</v>
      </c>
      <c r="BB17" s="1">
        <v>0.52170000000000005</v>
      </c>
      <c r="BC17" s="1">
        <v>2.62</v>
      </c>
      <c r="BD17" s="1">
        <v>200.1</v>
      </c>
      <c r="BE17" s="1">
        <v>4.0199999999999996</v>
      </c>
      <c r="BF17" s="1">
        <v>38.21</v>
      </c>
      <c r="BG17" s="1">
        <v>3.339</v>
      </c>
      <c r="BH17" s="1">
        <v>1846</v>
      </c>
      <c r="BI17" s="1">
        <v>238</v>
      </c>
    </row>
    <row r="18" spans="1:61" ht="15.75" x14ac:dyDescent="0.25">
      <c r="A18" s="1" t="s">
        <v>98</v>
      </c>
      <c r="B18" s="1" t="s">
        <v>94</v>
      </c>
      <c r="C18" s="1">
        <v>224.8</v>
      </c>
      <c r="D18" s="1">
        <v>225.2</v>
      </c>
      <c r="E18" s="2">
        <v>1.5299999999999999E-2</v>
      </c>
      <c r="F18" s="1" t="s">
        <v>59</v>
      </c>
      <c r="G18" s="1">
        <v>0.37</v>
      </c>
      <c r="H18" s="6">
        <v>0.53</v>
      </c>
      <c r="I18" s="6">
        <v>2.67</v>
      </c>
      <c r="J18" s="6">
        <v>0.64</v>
      </c>
      <c r="K18" s="6">
        <v>0.87</v>
      </c>
      <c r="L18" s="6">
        <v>0.18</v>
      </c>
      <c r="M18" s="6">
        <v>4.42</v>
      </c>
      <c r="N18" s="1">
        <v>0.1</v>
      </c>
      <c r="O18" s="1">
        <v>3700</v>
      </c>
      <c r="P18" s="1">
        <f t="shared" si="0"/>
        <v>0.37</v>
      </c>
      <c r="Q18" s="1">
        <v>1.7</v>
      </c>
      <c r="R18" s="1">
        <v>0.15</v>
      </c>
      <c r="S18" s="1">
        <v>2.21</v>
      </c>
      <c r="T18" s="1">
        <v>4.2000000000000003E-2</v>
      </c>
      <c r="U18" s="1">
        <v>0.23</v>
      </c>
      <c r="V18" s="1">
        <v>86.34</v>
      </c>
      <c r="W18" s="1" t="s">
        <v>72</v>
      </c>
      <c r="X18" s="1">
        <v>0.224</v>
      </c>
      <c r="Y18" s="1">
        <v>18.3</v>
      </c>
      <c r="Z18" s="1">
        <v>0.19</v>
      </c>
      <c r="AA18" s="1">
        <v>0.193</v>
      </c>
      <c r="AB18" s="1">
        <v>1.18E-2</v>
      </c>
      <c r="AC18" s="1">
        <v>4.74</v>
      </c>
      <c r="AD18" s="1">
        <v>0.128</v>
      </c>
      <c r="AE18" s="1">
        <v>0.14000000000000001</v>
      </c>
      <c r="AF18" s="1">
        <v>4.8599999999999997E-2</v>
      </c>
      <c r="AG18" s="1">
        <v>0.17630000000000001</v>
      </c>
      <c r="AH18" s="1" t="s">
        <v>82</v>
      </c>
      <c r="AI18" s="1">
        <v>0.5</v>
      </c>
      <c r="AJ18" s="1">
        <v>6.8199999999999997E-2</v>
      </c>
      <c r="AK18" s="1">
        <v>0.28999999999999998</v>
      </c>
      <c r="AL18" s="1">
        <v>0.81</v>
      </c>
      <c r="AM18" s="1">
        <v>0.25</v>
      </c>
      <c r="AN18" s="1">
        <v>3217.3</v>
      </c>
      <c r="AO18" s="1">
        <v>5.2</v>
      </c>
      <c r="AP18" s="1">
        <v>4.2000000000000003E-2</v>
      </c>
      <c r="AQ18" s="1">
        <v>0.79</v>
      </c>
      <c r="AR18" s="1">
        <v>5.78</v>
      </c>
      <c r="AS18" s="1">
        <v>11.2</v>
      </c>
      <c r="AT18" s="1">
        <v>8.4000000000000005E-2</v>
      </c>
      <c r="AU18" s="1">
        <v>0.64</v>
      </c>
      <c r="AV18" s="1">
        <v>1</v>
      </c>
      <c r="AW18" s="1">
        <v>0.08</v>
      </c>
      <c r="AX18" s="1">
        <v>2.4E-2</v>
      </c>
      <c r="AY18" s="1">
        <v>0.20300000000000001</v>
      </c>
      <c r="AZ18" s="1">
        <v>269</v>
      </c>
      <c r="BA18" s="1">
        <v>0.109</v>
      </c>
      <c r="BB18" s="1">
        <v>3.9899999999999998E-2</v>
      </c>
      <c r="BC18" s="1">
        <v>0.39500000000000002</v>
      </c>
      <c r="BD18" s="1">
        <v>16.7</v>
      </c>
      <c r="BE18" s="1">
        <v>52.51</v>
      </c>
      <c r="BF18" s="1">
        <v>1.74</v>
      </c>
      <c r="BG18" s="1">
        <v>0.36699999999999999</v>
      </c>
      <c r="BH18" s="1">
        <v>201</v>
      </c>
      <c r="BI18" s="1">
        <v>6</v>
      </c>
    </row>
    <row r="19" spans="1:61" ht="15.75" x14ac:dyDescent="0.25">
      <c r="A19" s="1" t="s">
        <v>99</v>
      </c>
      <c r="B19" s="1" t="s">
        <v>94</v>
      </c>
      <c r="C19" s="1">
        <v>239.3</v>
      </c>
      <c r="D19" s="1">
        <v>239.8</v>
      </c>
      <c r="E19" s="2">
        <v>1.12E-2</v>
      </c>
      <c r="F19" s="1" t="s">
        <v>59</v>
      </c>
      <c r="G19" s="1">
        <v>0.75</v>
      </c>
      <c r="H19" s="6">
        <v>4.43</v>
      </c>
      <c r="I19" s="6">
        <v>7.52</v>
      </c>
      <c r="J19" s="6">
        <v>1.05</v>
      </c>
      <c r="K19" s="6">
        <v>1.68</v>
      </c>
      <c r="L19" s="6">
        <v>0.24</v>
      </c>
      <c r="M19" s="6">
        <v>4.0999999999999996</v>
      </c>
      <c r="N19" s="1">
        <v>0.27</v>
      </c>
      <c r="O19" s="1">
        <v>7500</v>
      </c>
      <c r="P19" s="1">
        <f t="shared" si="0"/>
        <v>0.75</v>
      </c>
      <c r="Q19" s="1">
        <v>2.4</v>
      </c>
      <c r="R19" s="1">
        <v>7.0000000000000007E-2</v>
      </c>
      <c r="S19" s="1">
        <v>2.86</v>
      </c>
      <c r="T19" s="1">
        <v>0.12</v>
      </c>
      <c r="U19" s="1">
        <v>0.19</v>
      </c>
      <c r="V19" s="1" t="s">
        <v>78</v>
      </c>
      <c r="W19" s="1" t="s">
        <v>72</v>
      </c>
      <c r="X19" s="1">
        <v>0.114</v>
      </c>
      <c r="Y19" s="1">
        <v>42.4</v>
      </c>
      <c r="Z19" s="1">
        <v>4.2999999999999997E-2</v>
      </c>
      <c r="AA19" s="1">
        <v>6.5000000000000002E-2</v>
      </c>
      <c r="AB19" s="1">
        <v>7.1000000000000004E-3</v>
      </c>
      <c r="AC19" s="1">
        <v>2.0499999999999998</v>
      </c>
      <c r="AD19" s="1">
        <v>2.5999999999999999E-2</v>
      </c>
      <c r="AE19" s="1" t="s">
        <v>67</v>
      </c>
      <c r="AF19" s="1">
        <v>1.11E-2</v>
      </c>
      <c r="AG19" s="1">
        <v>0.1216</v>
      </c>
      <c r="AH19" s="1" t="s">
        <v>82</v>
      </c>
      <c r="AI19" s="1" t="s">
        <v>62</v>
      </c>
      <c r="AJ19" s="1">
        <v>3.6700000000000003E-2</v>
      </c>
      <c r="AK19" s="1">
        <v>0.26</v>
      </c>
      <c r="AL19" s="1">
        <v>0.23599999999999999</v>
      </c>
      <c r="AM19" s="1">
        <v>0.09</v>
      </c>
      <c r="AN19" s="1" t="s">
        <v>70</v>
      </c>
      <c r="AO19" s="1">
        <v>53.9</v>
      </c>
      <c r="AP19" s="1">
        <v>2.1999999999999999E-2</v>
      </c>
      <c r="AQ19" s="1">
        <v>0.3</v>
      </c>
      <c r="AR19" s="1">
        <v>0.95</v>
      </c>
      <c r="AS19" s="1">
        <v>7.6</v>
      </c>
      <c r="AT19" s="1" t="s">
        <v>63</v>
      </c>
      <c r="AU19" s="1">
        <v>1.1299999999999999</v>
      </c>
      <c r="AV19" s="1">
        <v>0.7</v>
      </c>
      <c r="AW19" s="1">
        <v>2.3E-2</v>
      </c>
      <c r="AX19" s="1">
        <v>4.4000000000000003E-3</v>
      </c>
      <c r="AY19" s="1">
        <v>0.104</v>
      </c>
      <c r="AZ19" s="1">
        <v>111</v>
      </c>
      <c r="BA19" s="1">
        <v>0.19900000000000001</v>
      </c>
      <c r="BB19" s="1">
        <v>1.5900000000000001E-2</v>
      </c>
      <c r="BC19" s="1">
        <v>0.28499999999999998</v>
      </c>
      <c r="BD19" s="1">
        <v>23.3</v>
      </c>
      <c r="BE19" s="1">
        <v>51.8</v>
      </c>
      <c r="BF19" s="1">
        <v>0.45</v>
      </c>
      <c r="BG19" s="1">
        <v>0.17799999999999999</v>
      </c>
      <c r="BH19" s="1">
        <v>173</v>
      </c>
      <c r="BI19" s="1" t="s">
        <v>68</v>
      </c>
    </row>
    <row r="20" spans="1:61" ht="15.75" x14ac:dyDescent="0.25">
      <c r="A20" s="1" t="s">
        <v>100</v>
      </c>
      <c r="B20" s="1" t="s">
        <v>94</v>
      </c>
      <c r="C20" s="1">
        <v>245.2</v>
      </c>
      <c r="D20" s="1">
        <v>245.6</v>
      </c>
      <c r="E20" s="2">
        <v>3.3E-3</v>
      </c>
      <c r="F20" s="1" t="s">
        <v>59</v>
      </c>
      <c r="G20" s="1">
        <v>0.13</v>
      </c>
      <c r="H20" s="6">
        <v>1.1000000000000001</v>
      </c>
      <c r="I20" s="6">
        <v>2.8</v>
      </c>
      <c r="J20" s="6">
        <v>0.51</v>
      </c>
      <c r="K20" s="6">
        <v>0.32</v>
      </c>
      <c r="L20" s="4">
        <v>0.12</v>
      </c>
      <c r="M20" s="6">
        <v>0.76</v>
      </c>
      <c r="N20" s="1">
        <v>0.43</v>
      </c>
      <c r="O20" s="1">
        <v>1300</v>
      </c>
      <c r="P20" s="1">
        <f t="shared" si="0"/>
        <v>0.13</v>
      </c>
      <c r="Q20" s="1" t="s">
        <v>75</v>
      </c>
      <c r="R20" s="1">
        <v>0.05</v>
      </c>
      <c r="S20" s="1" t="s">
        <v>66</v>
      </c>
      <c r="T20" s="1">
        <v>1.6E-2</v>
      </c>
      <c r="U20" s="1">
        <v>0.21</v>
      </c>
      <c r="V20" s="1">
        <v>56.17</v>
      </c>
      <c r="W20" s="1">
        <v>830</v>
      </c>
      <c r="X20" s="1">
        <v>4.7E-2</v>
      </c>
      <c r="Y20" s="1" t="s">
        <v>61</v>
      </c>
      <c r="Z20" s="1">
        <v>0.05</v>
      </c>
      <c r="AA20" s="1">
        <v>7.8E-2</v>
      </c>
      <c r="AB20" s="1">
        <v>3.8999999999999998E-3</v>
      </c>
      <c r="AC20" s="1">
        <v>1.71</v>
      </c>
      <c r="AD20" s="1">
        <v>2.9000000000000001E-2</v>
      </c>
      <c r="AE20" s="1" t="s">
        <v>67</v>
      </c>
      <c r="AF20" s="1">
        <v>1.4999999999999999E-2</v>
      </c>
      <c r="AG20" s="1">
        <v>8.3799999999999999E-2</v>
      </c>
      <c r="AH20" s="1">
        <v>0.1</v>
      </c>
      <c r="AI20" s="1" t="s">
        <v>62</v>
      </c>
      <c r="AJ20" s="1">
        <v>2.7400000000000001E-2</v>
      </c>
      <c r="AK20" s="1">
        <v>0.23</v>
      </c>
      <c r="AL20" s="1">
        <v>0.09</v>
      </c>
      <c r="AM20" s="1">
        <v>0.1</v>
      </c>
      <c r="AN20" s="1">
        <v>1744.1</v>
      </c>
      <c r="AO20" s="1">
        <v>2.9</v>
      </c>
      <c r="AP20" s="1">
        <v>2.4E-2</v>
      </c>
      <c r="AQ20" s="1">
        <v>0.16</v>
      </c>
      <c r="AR20" s="1">
        <v>1.17</v>
      </c>
      <c r="AS20" s="1">
        <v>3.2</v>
      </c>
      <c r="AT20" s="1" t="s">
        <v>63</v>
      </c>
      <c r="AU20" s="1">
        <v>1.19</v>
      </c>
      <c r="AV20" s="1" t="s">
        <v>64</v>
      </c>
      <c r="AW20" s="1" t="s">
        <v>76</v>
      </c>
      <c r="AX20" s="1">
        <v>5.4999999999999997E-3</v>
      </c>
      <c r="AY20" s="1">
        <v>8.4000000000000005E-2</v>
      </c>
      <c r="AZ20" s="1">
        <v>25</v>
      </c>
      <c r="BA20" s="1">
        <v>1.2E-2</v>
      </c>
      <c r="BB20" s="1">
        <v>1.7999999999999999E-2</v>
      </c>
      <c r="BC20" s="1">
        <v>0.221</v>
      </c>
      <c r="BD20" s="1">
        <v>8.9</v>
      </c>
      <c r="BE20" s="1">
        <v>67.81</v>
      </c>
      <c r="BF20" s="1">
        <v>0.64</v>
      </c>
      <c r="BG20" s="1">
        <v>0.155</v>
      </c>
      <c r="BH20" s="1">
        <v>34</v>
      </c>
      <c r="BI20" s="1" t="s">
        <v>68</v>
      </c>
    </row>
    <row r="21" spans="1:61" ht="15.75" x14ac:dyDescent="0.25">
      <c r="A21" s="1" t="s">
        <v>101</v>
      </c>
      <c r="B21" s="1" t="s">
        <v>94</v>
      </c>
      <c r="C21" s="1">
        <v>279</v>
      </c>
      <c r="D21" s="1">
        <v>279.39999999999998</v>
      </c>
      <c r="E21" s="2">
        <v>3.3999999999999998E-3</v>
      </c>
      <c r="F21" s="1" t="s">
        <v>59</v>
      </c>
      <c r="G21" s="1">
        <v>0.17</v>
      </c>
      <c r="H21" s="6">
        <v>1.37</v>
      </c>
      <c r="I21" s="6">
        <v>2.38</v>
      </c>
      <c r="J21" s="6">
        <v>0.34</v>
      </c>
      <c r="K21" s="6">
        <v>0.36</v>
      </c>
      <c r="L21" s="6">
        <v>0.3</v>
      </c>
      <c r="M21" s="6">
        <v>0.69</v>
      </c>
      <c r="N21" s="1">
        <v>0.44</v>
      </c>
      <c r="O21" s="1">
        <v>1700</v>
      </c>
      <c r="P21" s="1">
        <f t="shared" si="0"/>
        <v>0.17</v>
      </c>
      <c r="Q21" s="1">
        <v>1.1000000000000001</v>
      </c>
      <c r="R21" s="1">
        <v>0.05</v>
      </c>
      <c r="S21" s="1" t="s">
        <v>66</v>
      </c>
      <c r="T21" s="1">
        <v>1.7000000000000001E-2</v>
      </c>
      <c r="U21" s="1">
        <v>0.33</v>
      </c>
      <c r="V21" s="1">
        <v>79.42</v>
      </c>
      <c r="W21" s="1">
        <v>1856</v>
      </c>
      <c r="X21" s="1">
        <v>5.7000000000000002E-2</v>
      </c>
      <c r="Y21" s="1" t="s">
        <v>61</v>
      </c>
      <c r="Z21" s="1">
        <v>3.7999999999999999E-2</v>
      </c>
      <c r="AA21" s="1">
        <v>7.0999999999999994E-2</v>
      </c>
      <c r="AB21" s="1">
        <v>6.1999999999999998E-3</v>
      </c>
      <c r="AC21" s="1">
        <v>1.89</v>
      </c>
      <c r="AD21" s="1">
        <v>2.4E-2</v>
      </c>
      <c r="AE21" s="1" t="s">
        <v>67</v>
      </c>
      <c r="AF21" s="1">
        <v>1.18E-2</v>
      </c>
      <c r="AG21" s="1">
        <v>9.0800000000000006E-2</v>
      </c>
      <c r="AH21" s="1">
        <v>0.15</v>
      </c>
      <c r="AI21" s="1" t="s">
        <v>62</v>
      </c>
      <c r="AJ21" s="1">
        <v>1.9900000000000001E-2</v>
      </c>
      <c r="AK21" s="1">
        <v>0.34</v>
      </c>
      <c r="AL21" s="1">
        <v>0.10299999999999999</v>
      </c>
      <c r="AM21" s="1">
        <v>0.14000000000000001</v>
      </c>
      <c r="AN21" s="1">
        <v>2185.9</v>
      </c>
      <c r="AO21" s="1">
        <v>4.4000000000000004</v>
      </c>
      <c r="AP21" s="1">
        <v>3.3000000000000002E-2</v>
      </c>
      <c r="AQ21" s="1">
        <v>0.17</v>
      </c>
      <c r="AR21" s="1">
        <v>2.63</v>
      </c>
      <c r="AS21" s="1">
        <v>3.9</v>
      </c>
      <c r="AT21" s="1" t="s">
        <v>63</v>
      </c>
      <c r="AU21" s="1">
        <v>0.8</v>
      </c>
      <c r="AV21" s="1" t="s">
        <v>64</v>
      </c>
      <c r="AW21" s="1" t="s">
        <v>76</v>
      </c>
      <c r="AX21" s="1">
        <v>4.1999999999999997E-3</v>
      </c>
      <c r="AY21" s="1">
        <v>9.9000000000000005E-2</v>
      </c>
      <c r="AZ21" s="1">
        <v>68</v>
      </c>
      <c r="BA21" s="1">
        <v>1.4E-2</v>
      </c>
      <c r="BB21" s="1">
        <v>1.5299999999999999E-2</v>
      </c>
      <c r="BC21" s="1">
        <v>0.17100000000000001</v>
      </c>
      <c r="BD21" s="1">
        <v>24.8</v>
      </c>
      <c r="BE21" s="1">
        <v>61.25</v>
      </c>
      <c r="BF21" s="1">
        <v>0.56000000000000005</v>
      </c>
      <c r="BG21" s="1">
        <v>0.11799999999999999</v>
      </c>
      <c r="BH21" s="1">
        <v>45</v>
      </c>
      <c r="BI21" s="1" t="s">
        <v>68</v>
      </c>
    </row>
    <row r="22" spans="1:61" ht="15.75" x14ac:dyDescent="0.25">
      <c r="A22" s="1" t="s">
        <v>102</v>
      </c>
      <c r="B22" s="1" t="s">
        <v>94</v>
      </c>
      <c r="C22" s="1">
        <v>252.4</v>
      </c>
      <c r="D22" s="1">
        <v>252.8</v>
      </c>
      <c r="E22" s="2">
        <v>3.0999999999999999E-3</v>
      </c>
      <c r="F22" s="1" t="s">
        <v>59</v>
      </c>
      <c r="G22" s="1">
        <v>0.14000000000000001</v>
      </c>
      <c r="H22" s="6">
        <v>0.2</v>
      </c>
      <c r="I22" s="6">
        <v>1.29</v>
      </c>
      <c r="J22" s="6">
        <v>0.18</v>
      </c>
      <c r="K22" s="4">
        <v>0.17</v>
      </c>
      <c r="L22" s="4">
        <v>0.12</v>
      </c>
      <c r="M22" s="6">
        <v>0.76</v>
      </c>
      <c r="N22" s="1">
        <v>0.47</v>
      </c>
      <c r="O22" s="1">
        <v>1400</v>
      </c>
      <c r="P22" s="1">
        <f t="shared" si="0"/>
        <v>0.14000000000000001</v>
      </c>
      <c r="Q22" s="1">
        <v>0.8</v>
      </c>
      <c r="R22" s="1">
        <v>0.06</v>
      </c>
      <c r="S22" s="1" t="s">
        <v>66</v>
      </c>
      <c r="T22" s="1" t="s">
        <v>60</v>
      </c>
      <c r="U22" s="1">
        <v>0.14000000000000001</v>
      </c>
      <c r="V22" s="1">
        <v>62.42</v>
      </c>
      <c r="W22" s="1">
        <v>2018</v>
      </c>
      <c r="X22" s="1">
        <v>9.9000000000000005E-2</v>
      </c>
      <c r="Y22" s="1">
        <v>1.6</v>
      </c>
      <c r="Z22" s="1">
        <v>3.6999999999999998E-2</v>
      </c>
      <c r="AA22" s="1">
        <v>6.3E-2</v>
      </c>
      <c r="AB22" s="1">
        <v>3.7000000000000002E-3</v>
      </c>
      <c r="AC22" s="1">
        <v>1.82</v>
      </c>
      <c r="AD22" s="1">
        <v>1.9E-2</v>
      </c>
      <c r="AE22" s="1" t="s">
        <v>67</v>
      </c>
      <c r="AF22" s="1">
        <v>1.23E-2</v>
      </c>
      <c r="AG22" s="1">
        <v>8.8300000000000003E-2</v>
      </c>
      <c r="AH22" s="1" t="s">
        <v>82</v>
      </c>
      <c r="AI22" s="1" t="s">
        <v>62</v>
      </c>
      <c r="AJ22" s="1">
        <v>2.12E-2</v>
      </c>
      <c r="AK22" s="1">
        <v>0.25</v>
      </c>
      <c r="AL22" s="1">
        <v>7.5999999999999998E-2</v>
      </c>
      <c r="AM22" s="1">
        <v>0.06</v>
      </c>
      <c r="AN22" s="1">
        <v>1982.8</v>
      </c>
      <c r="AO22" s="1">
        <v>2.2000000000000002</v>
      </c>
      <c r="AP22" s="1">
        <v>1.4E-2</v>
      </c>
      <c r="AQ22" s="1">
        <v>0.38</v>
      </c>
      <c r="AR22" s="1">
        <v>1.5</v>
      </c>
      <c r="AS22" s="1">
        <v>3.8</v>
      </c>
      <c r="AT22" s="1" t="s">
        <v>63</v>
      </c>
      <c r="AU22" s="1">
        <v>0.88</v>
      </c>
      <c r="AV22" s="1" t="s">
        <v>64</v>
      </c>
      <c r="AW22" s="1" t="s">
        <v>76</v>
      </c>
      <c r="AX22" s="1">
        <v>3.8999999999999998E-3</v>
      </c>
      <c r="AY22" s="1">
        <v>0.10199999999999999</v>
      </c>
      <c r="AZ22" s="1">
        <v>49</v>
      </c>
      <c r="BA22" s="1">
        <v>0.01</v>
      </c>
      <c r="BB22" s="1">
        <v>1.43E-2</v>
      </c>
      <c r="BC22" s="1">
        <v>0.249</v>
      </c>
      <c r="BD22" s="1">
        <v>17.100000000000001</v>
      </c>
      <c r="BE22" s="1">
        <v>59.87</v>
      </c>
      <c r="BF22" s="1">
        <v>0.5</v>
      </c>
      <c r="BG22" s="1">
        <v>0.122</v>
      </c>
      <c r="BH22" s="1">
        <v>52</v>
      </c>
      <c r="BI22" s="1" t="s">
        <v>68</v>
      </c>
    </row>
    <row r="23" spans="1:61" ht="15.75" x14ac:dyDescent="0.25">
      <c r="A23" s="1" t="s">
        <v>103</v>
      </c>
      <c r="B23" s="1" t="s">
        <v>94</v>
      </c>
      <c r="C23" s="1">
        <v>284.39999999999998</v>
      </c>
      <c r="D23" s="1">
        <v>284.8</v>
      </c>
      <c r="E23" s="2">
        <v>3.2000000000000002E-3</v>
      </c>
      <c r="F23" s="1" t="s">
        <v>59</v>
      </c>
      <c r="G23" s="1">
        <v>0.23</v>
      </c>
      <c r="H23" s="6">
        <v>1.79</v>
      </c>
      <c r="I23" s="6">
        <v>2.1800000000000002</v>
      </c>
      <c r="J23" s="6">
        <v>0.28000000000000003</v>
      </c>
      <c r="K23" s="6">
        <v>0.47</v>
      </c>
      <c r="L23" s="6">
        <v>0.15</v>
      </c>
      <c r="M23" s="6">
        <v>0.62</v>
      </c>
      <c r="N23" s="1">
        <v>0.31</v>
      </c>
      <c r="O23" s="1">
        <v>2300</v>
      </c>
      <c r="P23" s="1">
        <f t="shared" si="0"/>
        <v>0.23</v>
      </c>
      <c r="Q23" s="1">
        <v>1.6</v>
      </c>
      <c r="R23" s="1">
        <v>7.0000000000000007E-2</v>
      </c>
      <c r="S23" s="1" t="s">
        <v>66</v>
      </c>
      <c r="T23" s="1">
        <v>2.1999999999999999E-2</v>
      </c>
      <c r="U23" s="1">
        <v>0.18</v>
      </c>
      <c r="V23" s="1">
        <v>103.53</v>
      </c>
      <c r="W23" s="1">
        <v>1657</v>
      </c>
      <c r="X23" s="1">
        <v>6.5000000000000002E-2</v>
      </c>
      <c r="Y23" s="1">
        <v>1.9</v>
      </c>
      <c r="Z23" s="1">
        <v>2.5000000000000001E-2</v>
      </c>
      <c r="AA23" s="1">
        <v>4.9000000000000002E-2</v>
      </c>
      <c r="AB23" s="1">
        <v>5.5999999999999999E-3</v>
      </c>
      <c r="AC23" s="1">
        <v>1.61</v>
      </c>
      <c r="AD23" s="1">
        <v>1.6E-2</v>
      </c>
      <c r="AE23" s="1" t="s">
        <v>67</v>
      </c>
      <c r="AF23" s="1">
        <v>8.2000000000000007E-3</v>
      </c>
      <c r="AG23" s="1">
        <v>9.0700000000000003E-2</v>
      </c>
      <c r="AH23" s="1" t="s">
        <v>82</v>
      </c>
      <c r="AI23" s="1" t="s">
        <v>62</v>
      </c>
      <c r="AJ23" s="1">
        <v>1.9699999999999999E-2</v>
      </c>
      <c r="AK23" s="1">
        <v>0.25</v>
      </c>
      <c r="AL23" s="1">
        <v>9.5000000000000001E-2</v>
      </c>
      <c r="AM23" s="1">
        <v>0.08</v>
      </c>
      <c r="AN23" s="1">
        <v>2753.9</v>
      </c>
      <c r="AO23" s="1">
        <v>3.3</v>
      </c>
      <c r="AP23" s="1">
        <v>1.9E-2</v>
      </c>
      <c r="AQ23" s="1">
        <v>0.23</v>
      </c>
      <c r="AR23" s="1">
        <v>1.29</v>
      </c>
      <c r="AS23" s="1">
        <v>3.8</v>
      </c>
      <c r="AT23" s="1" t="s">
        <v>63</v>
      </c>
      <c r="AU23" s="1">
        <v>1.67</v>
      </c>
      <c r="AV23" s="1" t="s">
        <v>64</v>
      </c>
      <c r="AW23" s="1" t="s">
        <v>76</v>
      </c>
      <c r="AX23" s="1">
        <v>3.3E-3</v>
      </c>
      <c r="AY23" s="1">
        <v>9.5000000000000001E-2</v>
      </c>
      <c r="AZ23" s="1">
        <v>50</v>
      </c>
      <c r="BA23" s="1">
        <v>2.7E-2</v>
      </c>
      <c r="BB23" s="1">
        <v>1.2E-2</v>
      </c>
      <c r="BC23" s="1">
        <v>0.20799999999999999</v>
      </c>
      <c r="BD23" s="1">
        <v>17.3</v>
      </c>
      <c r="BE23" s="1">
        <v>58.91</v>
      </c>
      <c r="BF23" s="1">
        <v>0.35</v>
      </c>
      <c r="BG23" s="1">
        <v>0.113</v>
      </c>
      <c r="BH23" s="1">
        <v>64</v>
      </c>
      <c r="BI23" s="1" t="s">
        <v>68</v>
      </c>
    </row>
    <row r="24" spans="1:61" ht="15.75" x14ac:dyDescent="0.25">
      <c r="A24" s="1" t="s">
        <v>104</v>
      </c>
      <c r="B24" s="1" t="s">
        <v>94</v>
      </c>
      <c r="C24" s="1">
        <v>300.3</v>
      </c>
      <c r="D24" s="1">
        <v>300.7</v>
      </c>
      <c r="E24" s="2">
        <v>2.8999999999999998E-3</v>
      </c>
      <c r="F24" s="1" t="s">
        <v>59</v>
      </c>
      <c r="G24" s="1">
        <v>0.2</v>
      </c>
      <c r="H24" s="6">
        <v>0.88</v>
      </c>
      <c r="I24" s="6">
        <v>1.38</v>
      </c>
      <c r="J24" s="6">
        <v>0.16</v>
      </c>
      <c r="K24" s="6">
        <v>0.27</v>
      </c>
      <c r="L24" s="6">
        <v>0.12</v>
      </c>
      <c r="M24" s="6">
        <v>3.2</v>
      </c>
      <c r="N24" s="1">
        <v>0.38</v>
      </c>
      <c r="O24" s="1">
        <v>2000</v>
      </c>
      <c r="P24" s="1">
        <f t="shared" si="0"/>
        <v>0.2</v>
      </c>
      <c r="Q24" s="1">
        <v>1</v>
      </c>
      <c r="R24" s="1">
        <v>0.04</v>
      </c>
      <c r="S24" s="1">
        <v>0.63</v>
      </c>
      <c r="T24" s="1">
        <v>0.03</v>
      </c>
      <c r="U24" s="1">
        <v>0.23</v>
      </c>
      <c r="V24" s="1">
        <v>64.989999999999995</v>
      </c>
      <c r="W24" s="1">
        <v>1763</v>
      </c>
      <c r="X24" s="1">
        <v>0.51900000000000002</v>
      </c>
      <c r="Y24" s="1">
        <v>5</v>
      </c>
      <c r="Z24" s="1">
        <v>6.6000000000000003E-2</v>
      </c>
      <c r="AA24" s="1">
        <v>8.8999999999999996E-2</v>
      </c>
      <c r="AB24" s="1">
        <v>6.3E-3</v>
      </c>
      <c r="AC24" s="1">
        <v>2.2000000000000002</v>
      </c>
      <c r="AD24" s="1">
        <v>2.8000000000000001E-2</v>
      </c>
      <c r="AE24" s="1" t="s">
        <v>67</v>
      </c>
      <c r="AF24" s="1">
        <v>2.24E-2</v>
      </c>
      <c r="AG24" s="1">
        <v>0.22489999999999999</v>
      </c>
      <c r="AH24" s="1">
        <v>0.12</v>
      </c>
      <c r="AI24" s="1" t="s">
        <v>62</v>
      </c>
      <c r="AJ24" s="1">
        <v>2.7799999999999998E-2</v>
      </c>
      <c r="AK24" s="1">
        <v>0.22</v>
      </c>
      <c r="AL24" s="1">
        <v>0.28000000000000003</v>
      </c>
      <c r="AM24" s="1">
        <v>0.08</v>
      </c>
      <c r="AN24" s="1">
        <v>2021.4</v>
      </c>
      <c r="AO24" s="1">
        <v>10.4</v>
      </c>
      <c r="AP24" s="1">
        <v>2.1999999999999999E-2</v>
      </c>
      <c r="AQ24" s="1">
        <v>2.0099999999999998</v>
      </c>
      <c r="AR24" s="1">
        <v>1.84</v>
      </c>
      <c r="AS24" s="1">
        <v>4.4000000000000004</v>
      </c>
      <c r="AT24" s="1" t="s">
        <v>63</v>
      </c>
      <c r="AU24" s="1">
        <v>6.73</v>
      </c>
      <c r="AV24" s="1" t="s">
        <v>64</v>
      </c>
      <c r="AW24" s="1">
        <v>3.1E-2</v>
      </c>
      <c r="AX24" s="1">
        <v>6.8999999999999999E-3</v>
      </c>
      <c r="AY24" s="1">
        <v>7.0999999999999994E-2</v>
      </c>
      <c r="AZ24" s="1">
        <v>66</v>
      </c>
      <c r="BA24" s="1">
        <v>9.8000000000000004E-2</v>
      </c>
      <c r="BB24" s="1">
        <v>1.7100000000000001E-2</v>
      </c>
      <c r="BC24" s="1">
        <v>0.81799999999999995</v>
      </c>
      <c r="BD24" s="1">
        <v>17.2</v>
      </c>
      <c r="BE24" s="1">
        <v>51.1</v>
      </c>
      <c r="BF24" s="1">
        <v>0.66</v>
      </c>
      <c r="BG24" s="1">
        <v>0.156</v>
      </c>
      <c r="BH24" s="1">
        <v>79</v>
      </c>
      <c r="BI24" s="1" t="s">
        <v>68</v>
      </c>
    </row>
    <row r="25" spans="1:61" ht="15.75" x14ac:dyDescent="0.25">
      <c r="A25" s="1" t="s">
        <v>105</v>
      </c>
      <c r="B25" s="1" t="s">
        <v>94</v>
      </c>
      <c r="C25" s="1">
        <v>309.2</v>
      </c>
      <c r="D25" s="1">
        <v>309.5</v>
      </c>
      <c r="E25" s="2">
        <v>5.9999999999999995E-4</v>
      </c>
      <c r="F25" s="1" t="s">
        <v>106</v>
      </c>
      <c r="G25" s="1">
        <v>0.02</v>
      </c>
      <c r="H25" s="6">
        <v>0.14000000000000001</v>
      </c>
      <c r="I25" s="6">
        <v>0.47</v>
      </c>
      <c r="J25" s="6">
        <v>0.12</v>
      </c>
      <c r="K25" s="4">
        <v>0.17</v>
      </c>
      <c r="L25" s="6">
        <v>0.17</v>
      </c>
      <c r="M25" s="6">
        <v>1.1299999999999999</v>
      </c>
      <c r="N25" s="1">
        <v>0.12</v>
      </c>
      <c r="O25" s="1">
        <v>200</v>
      </c>
      <c r="P25" s="1">
        <f t="shared" si="0"/>
        <v>0.02</v>
      </c>
      <c r="Q25" s="1">
        <v>1.8</v>
      </c>
      <c r="R25" s="1">
        <v>0.23</v>
      </c>
      <c r="S25" s="1" t="s">
        <v>66</v>
      </c>
      <c r="T25" s="1">
        <v>2.7E-2</v>
      </c>
      <c r="U25" s="1">
        <v>1.01</v>
      </c>
      <c r="V25" s="1">
        <v>17.52</v>
      </c>
      <c r="W25" s="1">
        <v>1832</v>
      </c>
      <c r="X25" s="1">
        <v>0.111</v>
      </c>
      <c r="Y25" s="1" t="s">
        <v>61</v>
      </c>
      <c r="Z25" s="1">
        <v>0.28000000000000003</v>
      </c>
      <c r="AA25" s="1">
        <v>0.19700000000000001</v>
      </c>
      <c r="AB25" s="1">
        <v>4.8399999999999999E-2</v>
      </c>
      <c r="AC25" s="1">
        <v>0.9</v>
      </c>
      <c r="AD25" s="1">
        <v>0.24399999999999999</v>
      </c>
      <c r="AE25" s="1" t="s">
        <v>67</v>
      </c>
      <c r="AF25" s="1">
        <v>6.0499999999999998E-2</v>
      </c>
      <c r="AG25" s="1">
        <v>9.01E-2</v>
      </c>
      <c r="AH25" s="1">
        <v>0.44</v>
      </c>
      <c r="AI25" s="1">
        <v>1</v>
      </c>
      <c r="AJ25" s="1">
        <v>2.9899999999999999E-2</v>
      </c>
      <c r="AK25" s="1">
        <v>0.23</v>
      </c>
      <c r="AL25" s="1">
        <v>0.373</v>
      </c>
      <c r="AM25" s="1">
        <v>0.61</v>
      </c>
      <c r="AN25" s="1">
        <v>337.9</v>
      </c>
      <c r="AO25" s="1">
        <v>1.3</v>
      </c>
      <c r="AP25" s="1">
        <v>0.14399999999999999</v>
      </c>
      <c r="AQ25" s="1">
        <v>0.27</v>
      </c>
      <c r="AR25" s="1">
        <v>12.22</v>
      </c>
      <c r="AS25" s="1">
        <v>4.3</v>
      </c>
      <c r="AT25" s="1">
        <v>0.19400000000000001</v>
      </c>
      <c r="AU25" s="1">
        <v>1.49</v>
      </c>
      <c r="AV25" s="1">
        <v>6.1</v>
      </c>
      <c r="AW25" s="1">
        <v>2.7E-2</v>
      </c>
      <c r="AX25" s="1">
        <v>4.1500000000000002E-2</v>
      </c>
      <c r="AY25" s="1">
        <v>0.18</v>
      </c>
      <c r="AZ25" s="1">
        <v>68</v>
      </c>
      <c r="BA25" s="1">
        <v>7.0000000000000001E-3</v>
      </c>
      <c r="BB25" s="1">
        <v>3.0599999999999999E-2</v>
      </c>
      <c r="BC25" s="1">
        <v>0.82199999999999995</v>
      </c>
      <c r="BD25" s="1">
        <v>11.7</v>
      </c>
      <c r="BE25" s="1">
        <v>1.82</v>
      </c>
      <c r="BF25" s="1">
        <v>1.96</v>
      </c>
      <c r="BG25" s="1">
        <v>0.20899999999999999</v>
      </c>
      <c r="BH25" s="1">
        <v>78</v>
      </c>
      <c r="BI25" s="1" t="s">
        <v>68</v>
      </c>
    </row>
    <row r="26" spans="1:61" ht="15.75" x14ac:dyDescent="0.25">
      <c r="A26" s="1" t="s">
        <v>107</v>
      </c>
      <c r="B26" s="1" t="s">
        <v>94</v>
      </c>
      <c r="C26" s="1">
        <v>328.2</v>
      </c>
      <c r="D26" s="1">
        <v>328.6</v>
      </c>
      <c r="E26" s="2">
        <v>2E-3</v>
      </c>
      <c r="F26" s="1" t="s">
        <v>59</v>
      </c>
      <c r="G26" s="1">
        <v>0.08</v>
      </c>
      <c r="H26" s="6">
        <v>0.88</v>
      </c>
      <c r="I26" s="6">
        <v>1.07</v>
      </c>
      <c r="J26" s="6">
        <v>0.22</v>
      </c>
      <c r="K26" s="6">
        <v>0.76</v>
      </c>
      <c r="L26" s="6">
        <v>0.13</v>
      </c>
      <c r="M26" s="4">
        <v>0.4</v>
      </c>
      <c r="N26" s="1">
        <v>0.77</v>
      </c>
      <c r="O26" s="1">
        <v>800</v>
      </c>
      <c r="P26" s="1">
        <f t="shared" si="0"/>
        <v>0.08</v>
      </c>
      <c r="Q26" s="1">
        <v>6.4</v>
      </c>
      <c r="R26" s="1">
        <v>0.28999999999999998</v>
      </c>
      <c r="S26" s="1" t="s">
        <v>66</v>
      </c>
      <c r="T26" s="1">
        <v>4.2000000000000003E-2</v>
      </c>
      <c r="U26" s="1">
        <v>1.02</v>
      </c>
      <c r="V26" s="1">
        <v>31.69</v>
      </c>
      <c r="W26" s="1">
        <v>1002</v>
      </c>
      <c r="X26" s="1">
        <v>3.6469999999999998</v>
      </c>
      <c r="Y26" s="1" t="s">
        <v>61</v>
      </c>
      <c r="Z26" s="1">
        <v>0.55400000000000005</v>
      </c>
      <c r="AA26" s="1">
        <v>0.311</v>
      </c>
      <c r="AB26" s="1">
        <v>7.17E-2</v>
      </c>
      <c r="AC26" s="1">
        <v>0.94</v>
      </c>
      <c r="AD26" s="1">
        <v>0.47899999999999998</v>
      </c>
      <c r="AE26" s="1" t="s">
        <v>67</v>
      </c>
      <c r="AF26" s="1">
        <v>0.11459999999999999</v>
      </c>
      <c r="AG26" s="1">
        <v>9.1800000000000007E-2</v>
      </c>
      <c r="AH26" s="1">
        <v>0.33</v>
      </c>
      <c r="AI26" s="1">
        <v>3.5</v>
      </c>
      <c r="AJ26" s="1">
        <v>3.27E-2</v>
      </c>
      <c r="AK26" s="1">
        <v>0.19</v>
      </c>
      <c r="AL26" s="1">
        <v>0.27300000000000002</v>
      </c>
      <c r="AM26" s="1">
        <v>0.81</v>
      </c>
      <c r="AN26" s="1">
        <v>612.6</v>
      </c>
      <c r="AO26" s="1">
        <v>4.7</v>
      </c>
      <c r="AP26" s="1">
        <v>0.17</v>
      </c>
      <c r="AQ26" s="1">
        <v>17.95</v>
      </c>
      <c r="AR26" s="1">
        <v>3.29</v>
      </c>
      <c r="AS26" s="1">
        <v>2.8</v>
      </c>
      <c r="AT26" s="1">
        <v>0.32400000000000001</v>
      </c>
      <c r="AU26" s="1">
        <v>2.58</v>
      </c>
      <c r="AV26" s="1">
        <v>1.3</v>
      </c>
      <c r="AW26" s="1">
        <v>1.2E-2</v>
      </c>
      <c r="AX26" s="1">
        <v>8.2299999999999998E-2</v>
      </c>
      <c r="AY26" s="1">
        <v>0.122</v>
      </c>
      <c r="AZ26" s="1">
        <v>71</v>
      </c>
      <c r="BA26" s="1">
        <v>0.11600000000000001</v>
      </c>
      <c r="BB26" s="1">
        <v>3.7100000000000001E-2</v>
      </c>
      <c r="BC26" s="1">
        <v>0.29099999999999998</v>
      </c>
      <c r="BD26" s="1">
        <v>8.8000000000000007</v>
      </c>
      <c r="BE26" s="1">
        <v>7.26</v>
      </c>
      <c r="BF26" s="1">
        <v>3.64</v>
      </c>
      <c r="BG26" s="1">
        <v>0.22600000000000001</v>
      </c>
      <c r="BH26" s="1">
        <v>63</v>
      </c>
      <c r="BI26" s="1" t="s">
        <v>68</v>
      </c>
    </row>
    <row r="27" spans="1:61" ht="15.75" x14ac:dyDescent="0.25">
      <c r="A27" s="1" t="s">
        <v>108</v>
      </c>
      <c r="B27" s="1" t="s">
        <v>94</v>
      </c>
      <c r="C27" s="1">
        <v>359.5</v>
      </c>
      <c r="D27" s="1">
        <v>359.8</v>
      </c>
      <c r="E27" s="2">
        <v>2E-3</v>
      </c>
      <c r="F27" s="1" t="s">
        <v>59</v>
      </c>
      <c r="G27" s="1">
        <v>0.13</v>
      </c>
      <c r="H27" s="6">
        <v>1.07</v>
      </c>
      <c r="I27" s="6">
        <v>2.17</v>
      </c>
      <c r="J27" s="6">
        <v>0.36</v>
      </c>
      <c r="K27" s="6">
        <v>1.32</v>
      </c>
      <c r="L27" s="6">
        <v>0.4</v>
      </c>
      <c r="M27" s="4">
        <v>0.4</v>
      </c>
      <c r="N27" s="1">
        <v>0.21</v>
      </c>
      <c r="O27" s="1">
        <v>1300</v>
      </c>
      <c r="P27" s="1">
        <f t="shared" si="0"/>
        <v>0.13</v>
      </c>
      <c r="Q27" s="1">
        <v>0.8</v>
      </c>
      <c r="R27" s="1">
        <v>0.06</v>
      </c>
      <c r="S27" s="1" t="s">
        <v>66</v>
      </c>
      <c r="T27" s="1" t="s">
        <v>60</v>
      </c>
      <c r="U27" s="1">
        <v>0.48</v>
      </c>
      <c r="V27" s="1">
        <v>61.6</v>
      </c>
      <c r="W27" s="1">
        <v>1948</v>
      </c>
      <c r="X27" s="1">
        <v>0.68899999999999995</v>
      </c>
      <c r="Y27" s="1" t="s">
        <v>61</v>
      </c>
      <c r="Z27" s="1">
        <v>2.8000000000000001E-2</v>
      </c>
      <c r="AA27" s="1">
        <v>3.5000000000000003E-2</v>
      </c>
      <c r="AB27" s="1">
        <v>6.0000000000000001E-3</v>
      </c>
      <c r="AC27" s="1">
        <v>1.06</v>
      </c>
      <c r="AD27" s="1">
        <v>1.7999999999999999E-2</v>
      </c>
      <c r="AE27" s="1" t="s">
        <v>67</v>
      </c>
      <c r="AF27" s="1">
        <v>6.8999999999999999E-3</v>
      </c>
      <c r="AG27" s="1">
        <v>0.1003</v>
      </c>
      <c r="AH27" s="1">
        <v>0.22</v>
      </c>
      <c r="AI27" s="1" t="s">
        <v>62</v>
      </c>
      <c r="AJ27" s="1">
        <v>1.44E-2</v>
      </c>
      <c r="AK27" s="1">
        <v>0.57999999999999996</v>
      </c>
      <c r="AL27" s="1">
        <v>7.6999999999999999E-2</v>
      </c>
      <c r="AM27" s="1">
        <v>0.16</v>
      </c>
      <c r="AN27" s="1">
        <v>1623.4</v>
      </c>
      <c r="AO27" s="1">
        <v>7</v>
      </c>
      <c r="AP27" s="1">
        <v>0.05</v>
      </c>
      <c r="AQ27" s="1">
        <v>2.78</v>
      </c>
      <c r="AR27" s="1">
        <v>1.1399999999999999</v>
      </c>
      <c r="AS27" s="1">
        <v>4.5</v>
      </c>
      <c r="AT27" s="1">
        <v>2.5999999999999999E-2</v>
      </c>
      <c r="AU27" s="1">
        <v>3.43</v>
      </c>
      <c r="AV27" s="1" t="s">
        <v>64</v>
      </c>
      <c r="AW27" s="1" t="s">
        <v>76</v>
      </c>
      <c r="AX27" s="1">
        <v>3.3999999999999998E-3</v>
      </c>
      <c r="AY27" s="1">
        <v>9.0999999999999998E-2</v>
      </c>
      <c r="AZ27" s="1">
        <v>63</v>
      </c>
      <c r="BA27" s="1">
        <v>2.5000000000000001E-2</v>
      </c>
      <c r="BB27" s="1">
        <v>9.7000000000000003E-3</v>
      </c>
      <c r="BC27" s="1">
        <v>0.33900000000000002</v>
      </c>
      <c r="BD27" s="1">
        <v>19.2</v>
      </c>
      <c r="BE27" s="1">
        <v>37</v>
      </c>
      <c r="BF27" s="1">
        <v>0.26</v>
      </c>
      <c r="BG27" s="1">
        <v>8.1000000000000003E-2</v>
      </c>
      <c r="BH27" s="1">
        <v>48</v>
      </c>
      <c r="BI27" s="1" t="s">
        <v>68</v>
      </c>
    </row>
    <row r="28" spans="1:61" ht="15.75" x14ac:dyDescent="0.25">
      <c r="A28" s="1" t="s">
        <v>109</v>
      </c>
      <c r="B28" s="1" t="s">
        <v>110</v>
      </c>
      <c r="C28" s="1">
        <v>706.4</v>
      </c>
      <c r="D28" s="1">
        <v>706.7</v>
      </c>
      <c r="E28" s="1">
        <v>4860</v>
      </c>
      <c r="F28" s="1" t="s">
        <v>59</v>
      </c>
      <c r="G28" s="1">
        <v>0.19</v>
      </c>
      <c r="H28" s="6">
        <v>1.26</v>
      </c>
      <c r="I28" s="6">
        <v>2.4500000000000002</v>
      </c>
      <c r="J28" s="6">
        <v>0.42</v>
      </c>
      <c r="K28" s="6">
        <v>0.74</v>
      </c>
      <c r="L28" s="6">
        <v>4.2</v>
      </c>
      <c r="M28" s="6">
        <v>2.98</v>
      </c>
      <c r="N28" s="1">
        <v>0.26</v>
      </c>
      <c r="O28" s="1">
        <v>1900</v>
      </c>
      <c r="P28" s="1">
        <f t="shared" si="0"/>
        <v>0.19</v>
      </c>
      <c r="Q28" s="1">
        <v>6.3</v>
      </c>
      <c r="R28" s="1">
        <v>0.05</v>
      </c>
      <c r="S28" s="1">
        <v>1.38</v>
      </c>
      <c r="T28" s="1">
        <v>2.7E-2</v>
      </c>
      <c r="U28" s="1">
        <v>1.03</v>
      </c>
      <c r="V28" s="1">
        <v>85.45</v>
      </c>
      <c r="W28" s="1">
        <v>1625</v>
      </c>
      <c r="X28" s="1">
        <v>2.5329999999999999</v>
      </c>
      <c r="Y28" s="1">
        <v>19.8</v>
      </c>
      <c r="Z28" s="1">
        <v>3.2000000000000001E-2</v>
      </c>
      <c r="AA28" s="1">
        <v>4.7E-2</v>
      </c>
      <c r="AB28" s="1">
        <v>6.4000000000000003E-3</v>
      </c>
      <c r="AC28" s="1">
        <v>2.0699999999999998</v>
      </c>
      <c r="AD28" s="1">
        <v>3.5000000000000003E-2</v>
      </c>
      <c r="AE28" s="1" t="s">
        <v>67</v>
      </c>
      <c r="AF28" s="1">
        <v>8.3999999999999995E-3</v>
      </c>
      <c r="AG28" s="1">
        <v>0.12520000000000001</v>
      </c>
      <c r="AH28" s="1">
        <v>0.41</v>
      </c>
      <c r="AI28" s="1">
        <v>0.9</v>
      </c>
      <c r="AJ28" s="1">
        <v>3.7600000000000001E-2</v>
      </c>
      <c r="AK28" s="1">
        <v>0.16</v>
      </c>
      <c r="AL28" s="1">
        <v>0.63300000000000001</v>
      </c>
      <c r="AM28" s="1">
        <v>0.37</v>
      </c>
      <c r="AN28" s="1">
        <v>1785.3</v>
      </c>
      <c r="AO28" s="1">
        <v>3.6</v>
      </c>
      <c r="AP28" s="1">
        <v>0.112</v>
      </c>
      <c r="AQ28" s="1">
        <v>13.07</v>
      </c>
      <c r="AR28" s="1">
        <v>1.06</v>
      </c>
      <c r="AS28" s="1">
        <v>5.3</v>
      </c>
      <c r="AT28" s="1">
        <v>5.1999999999999998E-2</v>
      </c>
      <c r="AU28" s="1">
        <v>1.95</v>
      </c>
      <c r="AV28" s="1" t="s">
        <v>64</v>
      </c>
      <c r="AW28" s="1">
        <v>6.5000000000000002E-2</v>
      </c>
      <c r="AX28" s="1">
        <v>4.1999999999999997E-3</v>
      </c>
      <c r="AY28" s="1">
        <v>0.89800000000000002</v>
      </c>
      <c r="AZ28" s="1">
        <v>127</v>
      </c>
      <c r="BA28" s="1">
        <v>8.5999999999999993E-2</v>
      </c>
      <c r="BB28" s="1">
        <v>1.4200000000000001E-2</v>
      </c>
      <c r="BC28" s="1">
        <v>1.5049999999999999</v>
      </c>
      <c r="BD28" s="1">
        <v>9.1</v>
      </c>
      <c r="BE28" s="1">
        <v>16.45</v>
      </c>
      <c r="BF28" s="1">
        <v>0.3</v>
      </c>
      <c r="BG28" s="1">
        <v>0.17699999999999999</v>
      </c>
      <c r="BH28" s="1">
        <v>65</v>
      </c>
      <c r="BI28" s="1" t="s">
        <v>68</v>
      </c>
    </row>
    <row r="29" spans="1:61" ht="15.75" x14ac:dyDescent="0.25">
      <c r="A29" s="1" t="s">
        <v>111</v>
      </c>
      <c r="B29" s="1" t="s">
        <v>110</v>
      </c>
      <c r="C29" s="1">
        <v>706.9</v>
      </c>
      <c r="D29" s="1">
        <v>707.1</v>
      </c>
      <c r="E29" s="1">
        <v>2880</v>
      </c>
      <c r="F29" s="1" t="s">
        <v>59</v>
      </c>
      <c r="G29" s="1">
        <v>0.13</v>
      </c>
      <c r="H29" s="6">
        <v>2.96</v>
      </c>
      <c r="I29" s="6">
        <v>2.87</v>
      </c>
      <c r="J29" s="6">
        <v>0.35</v>
      </c>
      <c r="K29" s="6">
        <v>0.7</v>
      </c>
      <c r="L29" s="6">
        <v>0.62</v>
      </c>
      <c r="M29" s="6">
        <v>1.51</v>
      </c>
      <c r="N29" s="1">
        <v>0.28999999999999998</v>
      </c>
      <c r="O29" s="1">
        <v>1300</v>
      </c>
      <c r="P29" s="1">
        <f t="shared" si="0"/>
        <v>0.13</v>
      </c>
      <c r="Q29" s="1">
        <v>4.8</v>
      </c>
      <c r="R29" s="1">
        <v>0.28999999999999998</v>
      </c>
      <c r="S29" s="1">
        <v>0.53</v>
      </c>
      <c r="T29" s="1" t="s">
        <v>60</v>
      </c>
      <c r="U29" s="1">
        <v>2.4700000000000002</v>
      </c>
      <c r="V29" s="1">
        <v>49.17</v>
      </c>
      <c r="W29" s="1">
        <v>1305</v>
      </c>
      <c r="X29" s="1">
        <v>1.3720000000000001</v>
      </c>
      <c r="Y29" s="1">
        <v>1.7</v>
      </c>
      <c r="Z29" s="1">
        <v>0.71099999999999997</v>
      </c>
      <c r="AA29" s="1">
        <v>0.41599999999999998</v>
      </c>
      <c r="AB29" s="1">
        <v>5.0099999999999999E-2</v>
      </c>
      <c r="AC29" s="1">
        <v>1.04</v>
      </c>
      <c r="AD29" s="1">
        <v>0.627</v>
      </c>
      <c r="AE29" s="1" t="s">
        <v>67</v>
      </c>
      <c r="AF29" s="1">
        <v>0.1457</v>
      </c>
      <c r="AG29" s="1">
        <v>5.9299999999999999E-2</v>
      </c>
      <c r="AH29" s="1">
        <v>0.85</v>
      </c>
      <c r="AI29" s="1">
        <v>3</v>
      </c>
      <c r="AJ29" s="1">
        <v>3.3300000000000003E-2</v>
      </c>
      <c r="AK29" s="1">
        <v>0.2</v>
      </c>
      <c r="AL29" s="1">
        <v>0.32900000000000001</v>
      </c>
      <c r="AM29" s="1">
        <v>1.7</v>
      </c>
      <c r="AN29" s="1">
        <v>1290.9000000000001</v>
      </c>
      <c r="AO29" s="1">
        <v>3.7</v>
      </c>
      <c r="AP29" s="1">
        <v>0.38400000000000001</v>
      </c>
      <c r="AQ29" s="1">
        <v>3.14</v>
      </c>
      <c r="AR29" s="1">
        <v>1.83</v>
      </c>
      <c r="AS29" s="1">
        <v>3.1</v>
      </c>
      <c r="AT29" s="1">
        <v>0.51100000000000001</v>
      </c>
      <c r="AU29" s="1">
        <v>2.5299999999999998</v>
      </c>
      <c r="AV29" s="1">
        <v>1.5</v>
      </c>
      <c r="AW29" s="1">
        <v>1.7000000000000001E-2</v>
      </c>
      <c r="AX29" s="1">
        <v>0.1057</v>
      </c>
      <c r="AY29" s="1">
        <v>0.40699999999999997</v>
      </c>
      <c r="AZ29" s="1">
        <v>57</v>
      </c>
      <c r="BA29" s="1">
        <v>0.106</v>
      </c>
      <c r="BB29" s="1">
        <v>5.2299999999999999E-2</v>
      </c>
      <c r="BC29" s="1">
        <v>0.27800000000000002</v>
      </c>
      <c r="BD29" s="1">
        <v>7.7</v>
      </c>
      <c r="BE29" s="1">
        <v>10.7</v>
      </c>
      <c r="BF29" s="1">
        <v>4.04</v>
      </c>
      <c r="BG29" s="1">
        <v>0.3</v>
      </c>
      <c r="BH29" s="1">
        <v>26</v>
      </c>
      <c r="BI29" s="1" t="s">
        <v>68</v>
      </c>
    </row>
    <row r="30" spans="1:61" ht="15.75" x14ac:dyDescent="0.25">
      <c r="A30" s="1" t="s">
        <v>112</v>
      </c>
      <c r="B30" s="1" t="s">
        <v>110</v>
      </c>
      <c r="C30" s="1">
        <v>711.4</v>
      </c>
      <c r="D30" s="1">
        <v>711.7</v>
      </c>
      <c r="E30" s="2">
        <v>1.26E-2</v>
      </c>
      <c r="F30" s="1" t="s">
        <v>59</v>
      </c>
      <c r="G30" s="1">
        <v>0.05</v>
      </c>
      <c r="H30" s="6">
        <v>3.02</v>
      </c>
      <c r="I30" s="6">
        <v>6.49</v>
      </c>
      <c r="J30" s="6">
        <v>0.73</v>
      </c>
      <c r="K30" s="6">
        <v>1.26</v>
      </c>
      <c r="L30" s="6">
        <v>23.2</v>
      </c>
      <c r="M30" s="6">
        <v>2.79</v>
      </c>
      <c r="N30" s="1">
        <v>0.22</v>
      </c>
      <c r="O30" s="1">
        <v>500</v>
      </c>
      <c r="P30" s="1">
        <f t="shared" si="0"/>
        <v>0.05</v>
      </c>
      <c r="Q30" s="1">
        <v>245.6</v>
      </c>
      <c r="R30" s="1">
        <v>0.5</v>
      </c>
      <c r="S30" s="1">
        <v>0.68</v>
      </c>
      <c r="T30" s="1">
        <v>2.4E-2</v>
      </c>
      <c r="U30" s="1">
        <v>1.49</v>
      </c>
      <c r="V30" s="1">
        <v>33.520000000000003</v>
      </c>
      <c r="W30" s="1">
        <v>3548</v>
      </c>
      <c r="X30" s="1">
        <v>66.450999999999993</v>
      </c>
      <c r="Y30" s="1">
        <v>1.7</v>
      </c>
      <c r="Z30" s="1">
        <v>0.97499999999999998</v>
      </c>
      <c r="AA30" s="1">
        <v>0.56799999999999995</v>
      </c>
      <c r="AB30" s="1">
        <v>8.9399999999999993E-2</v>
      </c>
      <c r="AC30" s="1">
        <v>5.3</v>
      </c>
      <c r="AD30" s="1">
        <v>0.79400000000000004</v>
      </c>
      <c r="AE30" s="1">
        <v>0.35</v>
      </c>
      <c r="AF30" s="1">
        <v>0.19869999999999999</v>
      </c>
      <c r="AG30" s="1">
        <v>5.2900000000000003E-2</v>
      </c>
      <c r="AH30" s="1">
        <v>0.36</v>
      </c>
      <c r="AI30" s="1">
        <v>30.8</v>
      </c>
      <c r="AJ30" s="1">
        <v>4.7600000000000003E-2</v>
      </c>
      <c r="AK30" s="1">
        <v>0.34</v>
      </c>
      <c r="AL30" s="1">
        <v>0.94099999999999995</v>
      </c>
      <c r="AM30" s="1">
        <v>1.77</v>
      </c>
      <c r="AN30" s="1">
        <v>900.3</v>
      </c>
      <c r="AO30" s="1">
        <v>1.7</v>
      </c>
      <c r="AP30" s="1">
        <v>0.32100000000000001</v>
      </c>
      <c r="AQ30" s="1">
        <v>409.37</v>
      </c>
      <c r="AR30" s="1">
        <v>6.33</v>
      </c>
      <c r="AS30" s="1">
        <v>4.2</v>
      </c>
      <c r="AT30" s="1">
        <v>0.64200000000000002</v>
      </c>
      <c r="AU30" s="1">
        <v>2.2999999999999998</v>
      </c>
      <c r="AV30" s="1">
        <v>2.5</v>
      </c>
      <c r="AW30" s="1">
        <v>7.5999999999999998E-2</v>
      </c>
      <c r="AX30" s="1">
        <v>0.1449</v>
      </c>
      <c r="AY30" s="1">
        <v>0.89500000000000002</v>
      </c>
      <c r="AZ30" s="1">
        <v>354</v>
      </c>
      <c r="BA30" s="1">
        <v>1.8560000000000001</v>
      </c>
      <c r="BB30" s="1">
        <v>7.4399999999999994E-2</v>
      </c>
      <c r="BC30" s="1">
        <v>0.65100000000000002</v>
      </c>
      <c r="BD30" s="1">
        <v>15.4</v>
      </c>
      <c r="BE30" s="1">
        <v>0.79</v>
      </c>
      <c r="BF30" s="1">
        <v>6.39</v>
      </c>
      <c r="BG30" s="1">
        <v>0.41299999999999998</v>
      </c>
      <c r="BH30" s="1">
        <v>98</v>
      </c>
      <c r="BI30" s="1">
        <v>14</v>
      </c>
    </row>
    <row r="31" spans="1:61" ht="15.75" x14ac:dyDescent="0.25">
      <c r="A31" s="1" t="s">
        <v>113</v>
      </c>
      <c r="B31" s="1" t="s">
        <v>110</v>
      </c>
      <c r="C31" s="1">
        <v>711.8</v>
      </c>
      <c r="D31" s="1">
        <v>712.1</v>
      </c>
      <c r="E31" s="2">
        <v>1.29E-2</v>
      </c>
      <c r="F31" s="1" t="s">
        <v>59</v>
      </c>
      <c r="G31" s="1">
        <v>8.27</v>
      </c>
      <c r="H31" s="6">
        <v>8.91</v>
      </c>
      <c r="I31" s="6">
        <v>14.5</v>
      </c>
      <c r="J31" s="6">
        <v>1.75</v>
      </c>
      <c r="K31" s="6">
        <v>3.63</v>
      </c>
      <c r="L31" s="6">
        <v>1.07</v>
      </c>
      <c r="M31" s="6">
        <v>51.6</v>
      </c>
      <c r="N31" s="1">
        <v>0.19</v>
      </c>
      <c r="O31" s="1">
        <v>82700</v>
      </c>
      <c r="P31" s="1">
        <f t="shared" si="0"/>
        <v>8.27</v>
      </c>
      <c r="Q31" s="1">
        <v>124.9</v>
      </c>
      <c r="R31" s="1">
        <v>0.09</v>
      </c>
      <c r="S31" s="1">
        <v>21.01</v>
      </c>
      <c r="T31" s="1">
        <v>4.7E-2</v>
      </c>
      <c r="U31" s="1">
        <v>0.26</v>
      </c>
      <c r="V31" s="1" t="s">
        <v>78</v>
      </c>
      <c r="W31" s="1" t="s">
        <v>72</v>
      </c>
      <c r="X31" s="1">
        <v>39.914000000000001</v>
      </c>
      <c r="Y31" s="1">
        <v>332.9</v>
      </c>
      <c r="Z31" s="1">
        <v>3.5000000000000003E-2</v>
      </c>
      <c r="AA31" s="1">
        <v>6.6000000000000003E-2</v>
      </c>
      <c r="AB31" s="1">
        <v>1.17E-2</v>
      </c>
      <c r="AC31" s="1">
        <v>3.28</v>
      </c>
      <c r="AD31" s="1">
        <v>2.5999999999999999E-2</v>
      </c>
      <c r="AE31" s="1" t="s">
        <v>67</v>
      </c>
      <c r="AF31" s="1">
        <v>1.09E-2</v>
      </c>
      <c r="AG31" s="1">
        <v>9.2499999999999999E-2</v>
      </c>
      <c r="AH31" s="1">
        <v>0.12</v>
      </c>
      <c r="AI31" s="1">
        <v>20.9</v>
      </c>
      <c r="AJ31" s="1">
        <v>4.4200000000000003E-2</v>
      </c>
      <c r="AK31" s="1">
        <v>0.37</v>
      </c>
      <c r="AL31" s="1">
        <v>0.90700000000000003</v>
      </c>
      <c r="AM31" s="1">
        <v>0.14000000000000001</v>
      </c>
      <c r="AN31" s="1" t="s">
        <v>70</v>
      </c>
      <c r="AO31" s="1">
        <v>26.5</v>
      </c>
      <c r="AP31" s="1">
        <v>3.1E-2</v>
      </c>
      <c r="AQ31" s="1">
        <v>249.21</v>
      </c>
      <c r="AR31" s="1">
        <v>4.4800000000000004</v>
      </c>
      <c r="AS31" s="1">
        <v>9.6999999999999993</v>
      </c>
      <c r="AT31" s="1">
        <v>3.3000000000000002E-2</v>
      </c>
      <c r="AU31" s="1">
        <v>0.28999999999999998</v>
      </c>
      <c r="AV31" s="1">
        <v>0.9</v>
      </c>
      <c r="AW31" s="1">
        <v>8.3000000000000004E-2</v>
      </c>
      <c r="AX31" s="1">
        <v>4.7999999999999996E-3</v>
      </c>
      <c r="AY31" s="1">
        <v>0.76400000000000001</v>
      </c>
      <c r="AZ31" s="1">
        <v>163</v>
      </c>
      <c r="BA31" s="1">
        <v>2.8410000000000002</v>
      </c>
      <c r="BB31" s="1">
        <v>1.89E-2</v>
      </c>
      <c r="BC31" s="1">
        <v>0.76500000000000001</v>
      </c>
      <c r="BD31" s="1" t="s">
        <v>75</v>
      </c>
      <c r="BE31" s="1">
        <v>3.11</v>
      </c>
      <c r="BF31" s="1">
        <v>0.39</v>
      </c>
      <c r="BG31" s="1">
        <v>0.21199999999999999</v>
      </c>
      <c r="BH31" s="1">
        <v>185</v>
      </c>
      <c r="BI31" s="1" t="s">
        <v>68</v>
      </c>
    </row>
    <row r="32" spans="1:61" ht="15.75" x14ac:dyDescent="0.25">
      <c r="A32" s="1" t="s">
        <v>114</v>
      </c>
      <c r="B32" s="1" t="s">
        <v>110</v>
      </c>
      <c r="C32" s="1">
        <v>712.3</v>
      </c>
      <c r="D32" s="1">
        <v>712.6</v>
      </c>
      <c r="E32" s="2">
        <v>1.29E-2</v>
      </c>
      <c r="F32" s="1" t="s">
        <v>106</v>
      </c>
      <c r="G32" s="1">
        <v>1.45</v>
      </c>
      <c r="H32" s="6">
        <v>1.74</v>
      </c>
      <c r="I32" s="6">
        <v>2.75</v>
      </c>
      <c r="J32" s="6">
        <v>0.28999999999999998</v>
      </c>
      <c r="K32" s="6">
        <v>2.5299999999999998</v>
      </c>
      <c r="L32" s="6">
        <v>0.28999999999999998</v>
      </c>
      <c r="M32" s="6">
        <v>9.6</v>
      </c>
      <c r="N32" s="1">
        <v>0.21</v>
      </c>
      <c r="O32" s="1">
        <v>14500</v>
      </c>
      <c r="P32" s="1">
        <f t="shared" si="0"/>
        <v>1.45</v>
      </c>
      <c r="Q32" s="1">
        <v>64.099999999999994</v>
      </c>
      <c r="R32" s="1">
        <v>0.06</v>
      </c>
      <c r="S32" s="1">
        <v>4.4800000000000004</v>
      </c>
      <c r="T32" s="1">
        <v>7.6999999999999999E-2</v>
      </c>
      <c r="U32" s="1">
        <v>0.14000000000000001</v>
      </c>
      <c r="V32" s="1" t="s">
        <v>78</v>
      </c>
      <c r="W32" s="1">
        <v>1467</v>
      </c>
      <c r="X32" s="1">
        <v>19.521999999999998</v>
      </c>
      <c r="Y32" s="1">
        <v>88.8</v>
      </c>
      <c r="Z32" s="1">
        <v>2.8000000000000001E-2</v>
      </c>
      <c r="AA32" s="1">
        <v>7.8E-2</v>
      </c>
      <c r="AB32" s="1" t="s">
        <v>115</v>
      </c>
      <c r="AC32" s="1">
        <v>2.64</v>
      </c>
      <c r="AD32" s="1">
        <v>1.4999999999999999E-2</v>
      </c>
      <c r="AE32" s="1" t="s">
        <v>67</v>
      </c>
      <c r="AF32" s="1">
        <v>1.04E-2</v>
      </c>
      <c r="AG32" s="1">
        <v>0.12759999999999999</v>
      </c>
      <c r="AH32" s="1" t="s">
        <v>82</v>
      </c>
      <c r="AI32" s="1">
        <v>10.199999999999999</v>
      </c>
      <c r="AJ32" s="1">
        <v>6.3799999999999996E-2</v>
      </c>
      <c r="AK32" s="1">
        <v>0.18</v>
      </c>
      <c r="AL32" s="1">
        <v>1.3540000000000001</v>
      </c>
      <c r="AM32" s="1" t="s">
        <v>116</v>
      </c>
      <c r="AN32" s="1" t="s">
        <v>70</v>
      </c>
      <c r="AO32" s="1">
        <v>7.3</v>
      </c>
      <c r="AP32" s="1">
        <v>1.7000000000000001E-2</v>
      </c>
      <c r="AQ32" s="1">
        <v>136.38999999999999</v>
      </c>
      <c r="AR32" s="1">
        <v>2.95</v>
      </c>
      <c r="AS32" s="1">
        <v>10.3</v>
      </c>
      <c r="AT32" s="1" t="s">
        <v>63</v>
      </c>
      <c r="AU32" s="1">
        <v>0.22</v>
      </c>
      <c r="AV32" s="1" t="s">
        <v>64</v>
      </c>
      <c r="AW32" s="1">
        <v>0.127</v>
      </c>
      <c r="AX32" s="1">
        <v>4.0000000000000001E-3</v>
      </c>
      <c r="AY32" s="1">
        <v>8.4000000000000005E-2</v>
      </c>
      <c r="AZ32" s="1">
        <v>156</v>
      </c>
      <c r="BA32" s="1">
        <v>0.90400000000000003</v>
      </c>
      <c r="BB32" s="1">
        <v>2.5899999999999999E-2</v>
      </c>
      <c r="BC32" s="1">
        <v>0.16300000000000001</v>
      </c>
      <c r="BD32" s="1">
        <v>5.7</v>
      </c>
      <c r="BE32" s="1">
        <v>5.58</v>
      </c>
      <c r="BF32" s="1">
        <v>0.43</v>
      </c>
      <c r="BG32" s="1">
        <v>0.316</v>
      </c>
      <c r="BH32" s="1">
        <v>144</v>
      </c>
      <c r="BI32" s="1" t="s">
        <v>68</v>
      </c>
    </row>
    <row r="33" spans="1:61" ht="15.75" x14ac:dyDescent="0.25">
      <c r="A33" s="1" t="s">
        <v>117</v>
      </c>
      <c r="B33" s="1" t="s">
        <v>110</v>
      </c>
      <c r="C33" s="1">
        <v>714.1</v>
      </c>
      <c r="D33" s="1">
        <v>714.4</v>
      </c>
      <c r="E33" s="2">
        <v>2.1899999999999999E-2</v>
      </c>
      <c r="F33" s="1" t="s">
        <v>106</v>
      </c>
      <c r="G33" s="1">
        <v>6.44</v>
      </c>
      <c r="H33" s="6">
        <v>6.03</v>
      </c>
      <c r="I33" s="6">
        <v>10.5</v>
      </c>
      <c r="J33" s="6">
        <v>1.03</v>
      </c>
      <c r="K33" s="6">
        <v>2.8</v>
      </c>
      <c r="L33" s="6">
        <v>2.39</v>
      </c>
      <c r="M33" s="6">
        <v>156</v>
      </c>
      <c r="N33" s="1">
        <v>0.09</v>
      </c>
      <c r="O33" s="1">
        <v>64400</v>
      </c>
      <c r="P33" s="1">
        <f t="shared" si="0"/>
        <v>6.44</v>
      </c>
      <c r="Q33" s="1">
        <v>471.9</v>
      </c>
      <c r="R33" s="1">
        <v>0.13</v>
      </c>
      <c r="S33" s="1">
        <v>27.27</v>
      </c>
      <c r="T33" s="1" t="s">
        <v>60</v>
      </c>
      <c r="U33" s="1">
        <v>0.17</v>
      </c>
      <c r="V33" s="1" t="s">
        <v>78</v>
      </c>
      <c r="W33" s="1">
        <v>2928</v>
      </c>
      <c r="X33" s="1">
        <v>123.666</v>
      </c>
      <c r="Y33" s="1">
        <v>390.5</v>
      </c>
      <c r="Z33" s="1">
        <v>9.4E-2</v>
      </c>
      <c r="AA33" s="1">
        <v>6.3E-2</v>
      </c>
      <c r="AB33" s="1">
        <v>3.3E-3</v>
      </c>
      <c r="AC33" s="1">
        <v>7.06</v>
      </c>
      <c r="AD33" s="1">
        <v>7.2999999999999995E-2</v>
      </c>
      <c r="AE33" s="1" t="s">
        <v>67</v>
      </c>
      <c r="AF33" s="1">
        <v>2.12E-2</v>
      </c>
      <c r="AG33" s="1">
        <v>2.58E-2</v>
      </c>
      <c r="AH33" s="1" t="s">
        <v>82</v>
      </c>
      <c r="AI33" s="1">
        <v>61</v>
      </c>
      <c r="AJ33" s="1">
        <v>9.2999999999999992E-3</v>
      </c>
      <c r="AK33" s="1">
        <v>0.28999999999999998</v>
      </c>
      <c r="AL33" s="1">
        <v>0.995</v>
      </c>
      <c r="AM33" s="1">
        <v>0.17</v>
      </c>
      <c r="AN33" s="1" t="s">
        <v>70</v>
      </c>
      <c r="AO33" s="1">
        <v>1.9</v>
      </c>
      <c r="AP33" s="1">
        <v>3.2000000000000001E-2</v>
      </c>
      <c r="AQ33" s="1">
        <v>833.45</v>
      </c>
      <c r="AR33" s="1" t="s">
        <v>86</v>
      </c>
      <c r="AS33" s="1">
        <v>1.6</v>
      </c>
      <c r="AT33" s="1">
        <v>0.05</v>
      </c>
      <c r="AU33" s="1">
        <v>0.28999999999999998</v>
      </c>
      <c r="AV33" s="1">
        <v>1.9</v>
      </c>
      <c r="AW33" s="1">
        <v>7.6999999999999999E-2</v>
      </c>
      <c r="AX33" s="1">
        <v>1.34E-2</v>
      </c>
      <c r="AY33" s="1">
        <v>0.98</v>
      </c>
      <c r="AZ33" s="1">
        <v>422</v>
      </c>
      <c r="BA33" s="1">
        <v>6.4160000000000004</v>
      </c>
      <c r="BB33" s="1">
        <v>9.1999999999999998E-3</v>
      </c>
      <c r="BC33" s="1">
        <v>0.94599999999999995</v>
      </c>
      <c r="BD33" s="1">
        <v>18.399999999999999</v>
      </c>
      <c r="BE33" s="1">
        <v>0.44</v>
      </c>
      <c r="BF33" s="1">
        <v>0.59</v>
      </c>
      <c r="BG33" s="1">
        <v>6.6000000000000003E-2</v>
      </c>
      <c r="BH33" s="1">
        <v>100</v>
      </c>
      <c r="BI33" s="1" t="s">
        <v>68</v>
      </c>
    </row>
    <row r="34" spans="1:61" ht="15.75" x14ac:dyDescent="0.25">
      <c r="A34" s="1" t="s">
        <v>118</v>
      </c>
      <c r="B34" s="1" t="s">
        <v>110</v>
      </c>
      <c r="C34" s="1">
        <v>715.2</v>
      </c>
      <c r="D34" s="1">
        <v>715.6</v>
      </c>
      <c r="E34" s="2">
        <v>1.5699999999999999E-2</v>
      </c>
      <c r="F34" s="1" t="s">
        <v>106</v>
      </c>
      <c r="G34" s="1">
        <v>1.8</v>
      </c>
      <c r="H34" s="6">
        <v>2.95</v>
      </c>
      <c r="I34" s="6">
        <v>4.5</v>
      </c>
      <c r="J34" s="6">
        <v>0.56000000000000005</v>
      </c>
      <c r="K34" s="6">
        <v>1.18</v>
      </c>
      <c r="L34" s="6">
        <v>0.28000000000000003</v>
      </c>
      <c r="M34" s="6">
        <v>23.2</v>
      </c>
      <c r="N34" s="1">
        <v>7.0000000000000007E-2</v>
      </c>
      <c r="O34" s="1">
        <v>18000</v>
      </c>
      <c r="P34" s="1">
        <f t="shared" si="0"/>
        <v>1.8</v>
      </c>
      <c r="Q34" s="1">
        <v>223</v>
      </c>
      <c r="R34" s="1">
        <v>0.75</v>
      </c>
      <c r="S34" s="1">
        <v>8.56</v>
      </c>
      <c r="T34" s="1" t="s">
        <v>60</v>
      </c>
      <c r="U34" s="1">
        <v>2.09</v>
      </c>
      <c r="V34" s="1" t="s">
        <v>78</v>
      </c>
      <c r="W34" s="1">
        <v>1361</v>
      </c>
      <c r="X34" s="1">
        <v>62.057000000000002</v>
      </c>
      <c r="Y34" s="1">
        <v>91.1</v>
      </c>
      <c r="Z34" s="1">
        <v>1.913</v>
      </c>
      <c r="AA34" s="1">
        <v>1.3140000000000001</v>
      </c>
      <c r="AB34" s="1">
        <v>0.1328</v>
      </c>
      <c r="AC34" s="1">
        <v>8.57</v>
      </c>
      <c r="AD34" s="1">
        <v>1.4590000000000001</v>
      </c>
      <c r="AE34" s="1">
        <v>0.18</v>
      </c>
      <c r="AF34" s="1">
        <v>0.4279</v>
      </c>
      <c r="AG34" s="1">
        <v>4.3299999999999998E-2</v>
      </c>
      <c r="AH34" s="1">
        <v>0.43</v>
      </c>
      <c r="AI34" s="1">
        <v>31.5</v>
      </c>
      <c r="AJ34" s="1">
        <v>0.17460000000000001</v>
      </c>
      <c r="AK34" s="1">
        <v>0.18</v>
      </c>
      <c r="AL34" s="1">
        <v>1.677</v>
      </c>
      <c r="AM34" s="1">
        <v>2.68</v>
      </c>
      <c r="AN34" s="1" t="s">
        <v>70</v>
      </c>
      <c r="AO34" s="1">
        <v>1.7</v>
      </c>
      <c r="AP34" s="1">
        <v>0.47599999999999998</v>
      </c>
      <c r="AQ34" s="1">
        <v>436.99</v>
      </c>
      <c r="AR34" s="1">
        <v>25.79</v>
      </c>
      <c r="AS34" s="1">
        <v>16.7</v>
      </c>
      <c r="AT34" s="1">
        <v>1.046</v>
      </c>
      <c r="AU34" s="1">
        <v>1.38</v>
      </c>
      <c r="AV34" s="1">
        <v>3.8</v>
      </c>
      <c r="AW34" s="1">
        <v>0.215</v>
      </c>
      <c r="AX34" s="1">
        <v>0.27060000000000001</v>
      </c>
      <c r="AY34" s="1">
        <v>1.5069999999999999</v>
      </c>
      <c r="AZ34" s="1">
        <v>293</v>
      </c>
      <c r="BA34" s="1">
        <v>2.6619999999999999</v>
      </c>
      <c r="BB34" s="1">
        <v>0.1893</v>
      </c>
      <c r="BC34" s="1">
        <v>0.41699999999999998</v>
      </c>
      <c r="BD34" s="1">
        <v>16.8</v>
      </c>
      <c r="BE34" s="1">
        <v>0.28000000000000003</v>
      </c>
      <c r="BF34" s="1">
        <v>13.61</v>
      </c>
      <c r="BG34" s="1">
        <v>1.198</v>
      </c>
      <c r="BH34" s="1">
        <v>42</v>
      </c>
      <c r="BI34" s="1">
        <v>7</v>
      </c>
    </row>
    <row r="35" spans="1:61" ht="15.75" x14ac:dyDescent="0.25">
      <c r="A35" s="1" t="s">
        <v>119</v>
      </c>
      <c r="B35" s="1" t="s">
        <v>110</v>
      </c>
      <c r="C35" s="1">
        <v>717.7</v>
      </c>
      <c r="D35" s="1">
        <v>718.1</v>
      </c>
      <c r="E35" s="2">
        <v>3.4299999999999997E-2</v>
      </c>
      <c r="F35" s="1" t="s">
        <v>106</v>
      </c>
      <c r="G35" s="1">
        <v>6</v>
      </c>
      <c r="H35" s="6">
        <v>15.8</v>
      </c>
      <c r="I35" s="6">
        <v>26.8</v>
      </c>
      <c r="J35" s="6">
        <v>3.1</v>
      </c>
      <c r="K35" s="6">
        <v>10.9</v>
      </c>
      <c r="L35" s="6">
        <v>0.22</v>
      </c>
      <c r="M35" s="6">
        <v>64.099999999999994</v>
      </c>
      <c r="N35" s="1">
        <v>0.08</v>
      </c>
      <c r="O35" s="1">
        <v>60000</v>
      </c>
      <c r="P35" s="1">
        <f t="shared" si="0"/>
        <v>6</v>
      </c>
      <c r="Q35" s="1">
        <v>640.70000000000005</v>
      </c>
      <c r="R35" s="1">
        <v>0.13</v>
      </c>
      <c r="S35" s="1">
        <v>37.04</v>
      </c>
      <c r="T35" s="1">
        <v>2.1999999999999999E-2</v>
      </c>
      <c r="U35" s="1">
        <v>0.28000000000000003</v>
      </c>
      <c r="V35" s="1" t="s">
        <v>78</v>
      </c>
      <c r="W35" s="1" t="s">
        <v>72</v>
      </c>
      <c r="X35" s="1">
        <v>128.702</v>
      </c>
      <c r="Y35" s="1">
        <v>221.7</v>
      </c>
      <c r="Z35" s="1">
        <v>7.2999999999999995E-2</v>
      </c>
      <c r="AA35" s="1">
        <v>6.0999999999999999E-2</v>
      </c>
      <c r="AB35" s="1" t="s">
        <v>115</v>
      </c>
      <c r="AC35" s="1">
        <v>7.09</v>
      </c>
      <c r="AD35" s="1">
        <v>5.8000000000000003E-2</v>
      </c>
      <c r="AE35" s="1">
        <v>0.48</v>
      </c>
      <c r="AF35" s="1">
        <v>1.8100000000000002E-2</v>
      </c>
      <c r="AG35" s="1">
        <v>2.07E-2</v>
      </c>
      <c r="AH35" s="1">
        <v>0.12</v>
      </c>
      <c r="AI35" s="1">
        <v>49.3</v>
      </c>
      <c r="AJ35" s="1">
        <v>1.38E-2</v>
      </c>
      <c r="AK35" s="1">
        <v>0.5</v>
      </c>
      <c r="AL35" s="1">
        <v>0.98499999999999999</v>
      </c>
      <c r="AM35" s="1">
        <v>0.17</v>
      </c>
      <c r="AN35" s="1" t="s">
        <v>70</v>
      </c>
      <c r="AO35" s="1">
        <v>2.8</v>
      </c>
      <c r="AP35" s="1">
        <v>0.04</v>
      </c>
      <c r="AQ35" s="1">
        <v>919.64</v>
      </c>
      <c r="AR35" s="1">
        <v>6.04</v>
      </c>
      <c r="AS35" s="1">
        <v>3.6</v>
      </c>
      <c r="AT35" s="1">
        <v>5.2999999999999999E-2</v>
      </c>
      <c r="AU35" s="1">
        <v>0.27</v>
      </c>
      <c r="AV35" s="1">
        <v>1.8</v>
      </c>
      <c r="AW35" s="1">
        <v>7.9000000000000001E-2</v>
      </c>
      <c r="AX35" s="1">
        <v>9.7000000000000003E-3</v>
      </c>
      <c r="AY35" s="1">
        <v>1.5649999999999999</v>
      </c>
      <c r="AZ35" s="1">
        <v>546</v>
      </c>
      <c r="BA35" s="1">
        <v>5.6609999999999996</v>
      </c>
      <c r="BB35" s="1">
        <v>1.06E-2</v>
      </c>
      <c r="BC35" s="1">
        <v>1.4330000000000001</v>
      </c>
      <c r="BD35" s="1">
        <v>37.299999999999997</v>
      </c>
      <c r="BE35" s="1">
        <v>0.25</v>
      </c>
      <c r="BF35" s="1">
        <v>0.53</v>
      </c>
      <c r="BG35" s="1">
        <v>8.1000000000000003E-2</v>
      </c>
      <c r="BH35" s="1">
        <v>214</v>
      </c>
      <c r="BI35" s="1">
        <v>21</v>
      </c>
    </row>
    <row r="36" spans="1:61" ht="15.75" x14ac:dyDescent="0.25">
      <c r="A36" s="1" t="s">
        <v>120</v>
      </c>
      <c r="B36" s="1" t="s">
        <v>110</v>
      </c>
      <c r="C36" s="1">
        <v>718.9</v>
      </c>
      <c r="D36" s="1">
        <v>719.3</v>
      </c>
      <c r="E36" s="2">
        <v>5.1900000000000002E-2</v>
      </c>
      <c r="F36" s="1" t="s">
        <v>106</v>
      </c>
      <c r="G36" s="1">
        <v>12.4</v>
      </c>
      <c r="H36" s="6">
        <v>1.8</v>
      </c>
      <c r="I36" s="6">
        <v>2.85</v>
      </c>
      <c r="J36" s="6">
        <v>0.33</v>
      </c>
      <c r="K36" s="6">
        <v>0.37</v>
      </c>
      <c r="L36" s="6">
        <v>0.66</v>
      </c>
      <c r="M36" s="6">
        <v>86.5</v>
      </c>
      <c r="N36" s="1">
        <v>0.06</v>
      </c>
      <c r="O36" s="1">
        <v>124000</v>
      </c>
      <c r="P36" s="1">
        <f t="shared" si="0"/>
        <v>12.4</v>
      </c>
      <c r="Q36" s="1">
        <v>262.8</v>
      </c>
      <c r="R36" s="1">
        <v>0.3</v>
      </c>
      <c r="S36" s="1" t="s">
        <v>121</v>
      </c>
      <c r="T36" s="1">
        <v>3.4000000000000002E-2</v>
      </c>
      <c r="U36" s="1">
        <v>0.69</v>
      </c>
      <c r="V36" s="1" t="s">
        <v>78</v>
      </c>
      <c r="W36" s="1">
        <v>913</v>
      </c>
      <c r="X36" s="1">
        <v>69.686999999999998</v>
      </c>
      <c r="Y36" s="1">
        <v>543.79999999999995</v>
      </c>
      <c r="Z36" s="1">
        <v>0.52800000000000002</v>
      </c>
      <c r="AA36" s="1">
        <v>0.34599999999999997</v>
      </c>
      <c r="AB36" s="1">
        <v>4.53E-2</v>
      </c>
      <c r="AC36" s="1">
        <v>4.34</v>
      </c>
      <c r="AD36" s="1">
        <v>0.39100000000000001</v>
      </c>
      <c r="AE36" s="1" t="s">
        <v>67</v>
      </c>
      <c r="AF36" s="1">
        <v>0.1144</v>
      </c>
      <c r="AG36" s="1">
        <v>2.6599999999999999E-2</v>
      </c>
      <c r="AH36" s="1">
        <v>0.18</v>
      </c>
      <c r="AI36" s="1">
        <v>54.8</v>
      </c>
      <c r="AJ36" s="1">
        <v>2.8199999999999999E-2</v>
      </c>
      <c r="AK36" s="1">
        <v>0.78</v>
      </c>
      <c r="AL36" s="1">
        <v>0.98399999999999999</v>
      </c>
      <c r="AM36" s="1">
        <v>0.83</v>
      </c>
      <c r="AN36" s="1" t="s">
        <v>70</v>
      </c>
      <c r="AO36" s="1">
        <v>8.8000000000000007</v>
      </c>
      <c r="AP36" s="1">
        <v>0.153</v>
      </c>
      <c r="AQ36" s="1">
        <v>425.96</v>
      </c>
      <c r="AR36" s="1">
        <v>14.65</v>
      </c>
      <c r="AS36" s="1">
        <v>6.5</v>
      </c>
      <c r="AT36" s="1">
        <v>0.27700000000000002</v>
      </c>
      <c r="AU36" s="1">
        <v>1.1499999999999999</v>
      </c>
      <c r="AV36" s="1">
        <v>2.4</v>
      </c>
      <c r="AW36" s="1">
        <v>0.1</v>
      </c>
      <c r="AX36" s="1">
        <v>7.5200000000000003E-2</v>
      </c>
      <c r="AY36" s="1">
        <v>6.5640000000000001</v>
      </c>
      <c r="AZ36" s="1">
        <v>308</v>
      </c>
      <c r="BA36" s="1">
        <v>5.4349999999999996</v>
      </c>
      <c r="BB36" s="1">
        <v>4.41E-2</v>
      </c>
      <c r="BC36" s="1">
        <v>6.1879999999999997</v>
      </c>
      <c r="BD36" s="1">
        <v>20.6</v>
      </c>
      <c r="BE36" s="1">
        <v>0.48</v>
      </c>
      <c r="BF36" s="1">
        <v>3.87</v>
      </c>
      <c r="BG36" s="1">
        <v>0.23599999999999999</v>
      </c>
      <c r="BH36" s="1">
        <v>38</v>
      </c>
      <c r="BI36" s="1" t="s">
        <v>68</v>
      </c>
    </row>
    <row r="37" spans="1:61" ht="15.75" x14ac:dyDescent="0.25">
      <c r="A37" s="1" t="s">
        <v>122</v>
      </c>
      <c r="B37" s="1" t="s">
        <v>110</v>
      </c>
      <c r="C37" s="1">
        <v>721.4</v>
      </c>
      <c r="D37" s="1">
        <v>721.7</v>
      </c>
      <c r="E37" s="1">
        <v>6380</v>
      </c>
      <c r="F37" s="1" t="s">
        <v>106</v>
      </c>
      <c r="G37" s="1">
        <v>0.13</v>
      </c>
      <c r="H37" s="6">
        <v>0.08</v>
      </c>
      <c r="I37" s="6">
        <v>0.15</v>
      </c>
      <c r="J37" s="6">
        <v>7.0000000000000007E-2</v>
      </c>
      <c r="K37" s="6">
        <v>0.85</v>
      </c>
      <c r="L37" s="6">
        <v>1.2</v>
      </c>
      <c r="M37" s="6">
        <v>4.8099999999999996</v>
      </c>
      <c r="N37" s="1">
        <v>0.1</v>
      </c>
      <c r="O37" s="1">
        <v>1300</v>
      </c>
      <c r="P37" s="1">
        <f t="shared" si="0"/>
        <v>0.13</v>
      </c>
      <c r="Q37" s="1">
        <v>540.79999999999995</v>
      </c>
      <c r="R37" s="1">
        <v>1.37</v>
      </c>
      <c r="S37" s="1" t="s">
        <v>66</v>
      </c>
      <c r="T37" s="1">
        <v>9.6000000000000002E-2</v>
      </c>
      <c r="U37" s="1">
        <v>40.17</v>
      </c>
      <c r="V37" s="1">
        <v>32.909999999999997</v>
      </c>
      <c r="W37" s="1">
        <v>163</v>
      </c>
      <c r="X37" s="1">
        <v>14.791</v>
      </c>
      <c r="Y37" s="1">
        <v>8.4</v>
      </c>
      <c r="Z37" s="1">
        <v>3.8420000000000001</v>
      </c>
      <c r="AA37" s="1">
        <v>2.2490000000000001</v>
      </c>
      <c r="AB37" s="1">
        <v>0.39040000000000002</v>
      </c>
      <c r="AC37" s="1">
        <v>11.5</v>
      </c>
      <c r="AD37" s="1">
        <v>3.8719999999999999</v>
      </c>
      <c r="AE37" s="1">
        <v>3.99</v>
      </c>
      <c r="AF37" s="1">
        <v>0.76900000000000002</v>
      </c>
      <c r="AG37" s="1">
        <v>4.2000000000000003E-2</v>
      </c>
      <c r="AH37" s="1">
        <v>15.1</v>
      </c>
      <c r="AI37" s="1">
        <v>25.1</v>
      </c>
      <c r="AJ37" s="1">
        <v>0.31709999999999999</v>
      </c>
      <c r="AK37" s="1">
        <v>11.35</v>
      </c>
      <c r="AL37" s="1">
        <v>11.845000000000001</v>
      </c>
      <c r="AM37" s="1">
        <v>20.78</v>
      </c>
      <c r="AN37" s="1">
        <v>611.20000000000005</v>
      </c>
      <c r="AO37" s="1">
        <v>10</v>
      </c>
      <c r="AP37" s="1">
        <v>5.2709999999999999</v>
      </c>
      <c r="AQ37" s="1">
        <v>368.46</v>
      </c>
      <c r="AR37" s="1">
        <v>11.19</v>
      </c>
      <c r="AS37" s="1">
        <v>12.3</v>
      </c>
      <c r="AT37" s="1">
        <v>4.1059999999999999</v>
      </c>
      <c r="AU37" s="1">
        <v>1.95</v>
      </c>
      <c r="AV37" s="1">
        <v>129.30000000000001</v>
      </c>
      <c r="AW37" s="1">
        <v>0.83099999999999996</v>
      </c>
      <c r="AX37" s="1">
        <v>0.60760000000000003</v>
      </c>
      <c r="AY37" s="1">
        <v>9.2629999999999999</v>
      </c>
      <c r="AZ37" s="1">
        <v>5043</v>
      </c>
      <c r="BA37" s="1">
        <v>0.378</v>
      </c>
      <c r="BB37" s="1">
        <v>0.3301</v>
      </c>
      <c r="BC37" s="1">
        <v>2.8650000000000002</v>
      </c>
      <c r="BD37" s="1">
        <v>103.3</v>
      </c>
      <c r="BE37" s="1">
        <v>4.59</v>
      </c>
      <c r="BF37" s="1">
        <v>22.32</v>
      </c>
      <c r="BG37" s="1">
        <v>2.1440000000000001</v>
      </c>
      <c r="BH37" s="1">
        <v>61</v>
      </c>
      <c r="BI37" s="1">
        <v>154</v>
      </c>
    </row>
    <row r="38" spans="1:61" ht="15.75" x14ac:dyDescent="0.25">
      <c r="A38" s="1" t="s">
        <v>123</v>
      </c>
      <c r="B38" s="1" t="s">
        <v>110</v>
      </c>
      <c r="C38" s="1">
        <v>723.6</v>
      </c>
      <c r="D38" s="1">
        <v>723.9</v>
      </c>
      <c r="E38" s="2">
        <v>2.24E-2</v>
      </c>
      <c r="F38" s="1" t="s">
        <v>106</v>
      </c>
      <c r="G38" s="1">
        <v>1.46</v>
      </c>
      <c r="H38" s="6">
        <v>0.06</v>
      </c>
      <c r="I38" s="6">
        <v>0.11</v>
      </c>
      <c r="J38" s="6">
        <v>0.06</v>
      </c>
      <c r="K38" s="6">
        <v>0.63</v>
      </c>
      <c r="L38" s="6">
        <v>0.97</v>
      </c>
      <c r="M38" s="6">
        <v>62.3</v>
      </c>
      <c r="N38" s="1">
        <v>0.08</v>
      </c>
      <c r="O38" s="1">
        <v>14600</v>
      </c>
      <c r="P38" s="1">
        <f t="shared" si="0"/>
        <v>1.46</v>
      </c>
      <c r="Q38" s="1">
        <v>38</v>
      </c>
      <c r="R38" s="1">
        <v>1.72</v>
      </c>
      <c r="S38" s="1">
        <v>6.68</v>
      </c>
      <c r="T38" s="1">
        <v>0.17499999999999999</v>
      </c>
      <c r="U38" s="1">
        <v>20.239999999999998</v>
      </c>
      <c r="V38" s="1" t="s">
        <v>78</v>
      </c>
      <c r="W38" s="1">
        <v>112</v>
      </c>
      <c r="X38" s="1">
        <v>5.3730000000000002</v>
      </c>
      <c r="Y38" s="1">
        <v>80.7</v>
      </c>
      <c r="Z38" s="1">
        <v>2.3260000000000001</v>
      </c>
      <c r="AA38" s="1">
        <v>1.345</v>
      </c>
      <c r="AB38" s="1">
        <v>0.23400000000000001</v>
      </c>
      <c r="AC38" s="1">
        <v>9.19</v>
      </c>
      <c r="AD38" s="1">
        <v>2.15</v>
      </c>
      <c r="AE38" s="1">
        <v>2.91</v>
      </c>
      <c r="AF38" s="1">
        <v>0.4531</v>
      </c>
      <c r="AG38" s="1">
        <v>5.3600000000000002E-2</v>
      </c>
      <c r="AH38" s="1">
        <v>8.58</v>
      </c>
      <c r="AI38" s="1">
        <v>37.9</v>
      </c>
      <c r="AJ38" s="1">
        <v>0.19020000000000001</v>
      </c>
      <c r="AK38" s="1">
        <v>13.01</v>
      </c>
      <c r="AL38" s="1">
        <v>8.3049999999999997</v>
      </c>
      <c r="AM38" s="1">
        <v>10.23</v>
      </c>
      <c r="AN38" s="1" t="s">
        <v>70</v>
      </c>
      <c r="AO38" s="1">
        <v>25.3</v>
      </c>
      <c r="AP38" s="1">
        <v>2.5249999999999999</v>
      </c>
      <c r="AQ38" s="1">
        <v>43.83</v>
      </c>
      <c r="AR38" s="1" t="s">
        <v>86</v>
      </c>
      <c r="AS38" s="1">
        <v>9.5</v>
      </c>
      <c r="AT38" s="1">
        <v>2.194</v>
      </c>
      <c r="AU38" s="1">
        <v>2.97</v>
      </c>
      <c r="AV38" s="1">
        <v>14.8</v>
      </c>
      <c r="AW38" s="1">
        <v>0.59799999999999998</v>
      </c>
      <c r="AX38" s="1">
        <v>0.35049999999999998</v>
      </c>
      <c r="AY38" s="1">
        <v>5.6639999999999997</v>
      </c>
      <c r="AZ38" s="1">
        <v>3283</v>
      </c>
      <c r="BA38" s="1">
        <v>1.4259999999999999</v>
      </c>
      <c r="BB38" s="1">
        <v>0.19270000000000001</v>
      </c>
      <c r="BC38" s="1">
        <v>3.246</v>
      </c>
      <c r="BD38" s="1">
        <v>83.5</v>
      </c>
      <c r="BE38" s="1">
        <v>5.36</v>
      </c>
      <c r="BF38" s="1">
        <v>13.16</v>
      </c>
      <c r="BG38" s="1">
        <v>1.246</v>
      </c>
      <c r="BH38" s="1">
        <v>80</v>
      </c>
      <c r="BI38" s="1">
        <v>111</v>
      </c>
    </row>
    <row r="39" spans="1:61" ht="15.75" x14ac:dyDescent="0.25">
      <c r="A39" s="1" t="s">
        <v>124</v>
      </c>
      <c r="B39" s="1" t="s">
        <v>110</v>
      </c>
      <c r="C39" s="1">
        <v>726.2</v>
      </c>
      <c r="D39" s="1">
        <v>726.5</v>
      </c>
      <c r="E39" s="1">
        <v>189</v>
      </c>
      <c r="F39" s="1" t="s">
        <v>106</v>
      </c>
      <c r="G39" s="1">
        <v>0.02</v>
      </c>
      <c r="H39" s="6">
        <v>0.1</v>
      </c>
      <c r="I39" s="6">
        <v>0.21</v>
      </c>
      <c r="J39" s="6">
        <v>0.1</v>
      </c>
      <c r="K39" s="6">
        <v>1.31</v>
      </c>
      <c r="L39" s="6">
        <v>1.34</v>
      </c>
      <c r="M39" s="6">
        <v>1.95</v>
      </c>
      <c r="N39" s="1">
        <v>0.16</v>
      </c>
      <c r="O39" s="1">
        <v>200</v>
      </c>
      <c r="P39" s="1">
        <f t="shared" si="0"/>
        <v>0.02</v>
      </c>
      <c r="Q39" s="1">
        <v>149.80000000000001</v>
      </c>
      <c r="R39" s="1">
        <v>1.27</v>
      </c>
      <c r="S39" s="1" t="s">
        <v>66</v>
      </c>
      <c r="T39" s="1">
        <v>0.56899999999999995</v>
      </c>
      <c r="U39" s="1">
        <v>29.52</v>
      </c>
      <c r="V39" s="1">
        <v>17.72</v>
      </c>
      <c r="W39" s="1">
        <v>164</v>
      </c>
      <c r="X39" s="1">
        <v>3.6520000000000001</v>
      </c>
      <c r="Y39" s="1">
        <v>5</v>
      </c>
      <c r="Z39" s="1">
        <v>5.0949999999999998</v>
      </c>
      <c r="AA39" s="1">
        <v>2.9750000000000001</v>
      </c>
      <c r="AB39" s="1">
        <v>0.39629999999999999</v>
      </c>
      <c r="AC39" s="1">
        <v>16.71</v>
      </c>
      <c r="AD39" s="1">
        <v>4.7969999999999997</v>
      </c>
      <c r="AE39" s="1">
        <v>4.62</v>
      </c>
      <c r="AF39" s="1">
        <v>1.0099</v>
      </c>
      <c r="AG39" s="1">
        <v>5.8000000000000003E-2</v>
      </c>
      <c r="AH39" s="1">
        <v>7.49</v>
      </c>
      <c r="AI39" s="1">
        <v>8.1999999999999993</v>
      </c>
      <c r="AJ39" s="1">
        <v>0.39889999999999998</v>
      </c>
      <c r="AK39" s="1">
        <v>3.15</v>
      </c>
      <c r="AL39" s="1">
        <v>14.273</v>
      </c>
      <c r="AM39" s="1">
        <v>20.329999999999998</v>
      </c>
      <c r="AN39" s="1">
        <v>183.6</v>
      </c>
      <c r="AO39" s="1">
        <v>42.7</v>
      </c>
      <c r="AP39" s="1">
        <v>4.7030000000000003</v>
      </c>
      <c r="AQ39" s="1">
        <v>107.62</v>
      </c>
      <c r="AR39" s="1">
        <v>1.33</v>
      </c>
      <c r="AS39" s="1">
        <v>20.9</v>
      </c>
      <c r="AT39" s="1">
        <v>4.6980000000000004</v>
      </c>
      <c r="AU39" s="1">
        <v>2.57</v>
      </c>
      <c r="AV39" s="1">
        <v>110.8</v>
      </c>
      <c r="AW39" s="1">
        <v>1.0309999999999999</v>
      </c>
      <c r="AX39" s="1">
        <v>0.78290000000000004</v>
      </c>
      <c r="AY39" s="1">
        <v>11.343999999999999</v>
      </c>
      <c r="AZ39" s="1">
        <v>5812</v>
      </c>
      <c r="BA39" s="1">
        <v>0.47599999999999998</v>
      </c>
      <c r="BB39" s="1">
        <v>0.42499999999999999</v>
      </c>
      <c r="BC39" s="1">
        <v>3.3029999999999999</v>
      </c>
      <c r="BD39" s="1">
        <v>135.5</v>
      </c>
      <c r="BE39" s="1">
        <v>8.51</v>
      </c>
      <c r="BF39" s="1">
        <v>29.39</v>
      </c>
      <c r="BG39" s="1">
        <v>2.77</v>
      </c>
      <c r="BH39" s="1">
        <v>171</v>
      </c>
      <c r="BI39" s="1">
        <v>178</v>
      </c>
    </row>
    <row r="40" spans="1:61" ht="15.75" x14ac:dyDescent="0.25">
      <c r="A40" s="1" t="s">
        <v>125</v>
      </c>
      <c r="B40" s="1" t="s">
        <v>110</v>
      </c>
      <c r="C40" s="1">
        <v>730.1</v>
      </c>
      <c r="D40" s="1">
        <v>730.4</v>
      </c>
      <c r="E40" s="1">
        <v>3060</v>
      </c>
      <c r="F40" s="1" t="s">
        <v>126</v>
      </c>
      <c r="G40" s="1">
        <v>0.01</v>
      </c>
      <c r="H40" s="6">
        <v>0.09</v>
      </c>
      <c r="I40" s="6">
        <v>0.16</v>
      </c>
      <c r="J40" s="6">
        <v>0.1</v>
      </c>
      <c r="K40" s="6">
        <v>1.29</v>
      </c>
      <c r="L40" s="6">
        <v>1.64</v>
      </c>
      <c r="M40" s="6">
        <v>0.59</v>
      </c>
      <c r="N40" s="1">
        <v>0.3</v>
      </c>
      <c r="O40" s="1">
        <v>100</v>
      </c>
      <c r="P40" s="1">
        <f t="shared" si="0"/>
        <v>0.01</v>
      </c>
      <c r="Q40" s="1">
        <v>1441.8</v>
      </c>
      <c r="R40" s="1">
        <v>2.35</v>
      </c>
      <c r="S40" s="1" t="s">
        <v>66</v>
      </c>
      <c r="T40" s="1">
        <v>0.13400000000000001</v>
      </c>
      <c r="U40" s="1">
        <v>68.180000000000007</v>
      </c>
      <c r="V40" s="1">
        <v>20.37</v>
      </c>
      <c r="W40" s="1">
        <v>171</v>
      </c>
      <c r="X40" s="1">
        <v>76.180999999999997</v>
      </c>
      <c r="Y40" s="1">
        <v>2.5</v>
      </c>
      <c r="Z40" s="1">
        <v>6.6609999999999996</v>
      </c>
      <c r="AA40" s="1">
        <v>3.5659999999999998</v>
      </c>
      <c r="AB40" s="1">
        <v>1.4261999999999999</v>
      </c>
      <c r="AC40" s="1">
        <v>13.63</v>
      </c>
      <c r="AD40" s="1">
        <v>7.4939999999999998</v>
      </c>
      <c r="AE40" s="1">
        <v>5.35</v>
      </c>
      <c r="AF40" s="1">
        <v>1.2428999999999999</v>
      </c>
      <c r="AG40" s="1">
        <v>3.6700000000000003E-2</v>
      </c>
      <c r="AH40" s="1">
        <v>28.37</v>
      </c>
      <c r="AI40" s="1">
        <v>17.5</v>
      </c>
      <c r="AJ40" s="1">
        <v>0.46339999999999998</v>
      </c>
      <c r="AK40" s="1">
        <v>3.97</v>
      </c>
      <c r="AL40" s="1">
        <v>15.782</v>
      </c>
      <c r="AM40" s="1">
        <v>36.75</v>
      </c>
      <c r="AN40" s="1">
        <v>158.1</v>
      </c>
      <c r="AO40" s="1">
        <v>21.5</v>
      </c>
      <c r="AP40" s="1">
        <v>8.9369999999999994</v>
      </c>
      <c r="AQ40" s="1">
        <v>402.69</v>
      </c>
      <c r="AR40" s="1">
        <v>2.4700000000000002</v>
      </c>
      <c r="AS40" s="1">
        <v>22.9</v>
      </c>
      <c r="AT40" s="1">
        <v>8.2469999999999999</v>
      </c>
      <c r="AU40" s="1">
        <v>2.74</v>
      </c>
      <c r="AV40" s="1">
        <v>457.5</v>
      </c>
      <c r="AW40" s="1">
        <v>1.1060000000000001</v>
      </c>
      <c r="AX40" s="1">
        <v>1.1249</v>
      </c>
      <c r="AY40" s="1">
        <v>10.978</v>
      </c>
      <c r="AZ40" s="1">
        <v>6576</v>
      </c>
      <c r="BA40" s="1">
        <v>2.6949999999999998</v>
      </c>
      <c r="BB40" s="1">
        <v>0.49440000000000001</v>
      </c>
      <c r="BC40" s="1">
        <v>3.79</v>
      </c>
      <c r="BD40" s="1">
        <v>150.4</v>
      </c>
      <c r="BE40" s="1">
        <v>6.18</v>
      </c>
      <c r="BF40" s="1">
        <v>36.479999999999997</v>
      </c>
      <c r="BG40" s="1">
        <v>3.173</v>
      </c>
      <c r="BH40" s="1">
        <v>51</v>
      </c>
      <c r="BI40" s="1">
        <v>205</v>
      </c>
    </row>
    <row r="41" spans="1:61" ht="15.75" x14ac:dyDescent="0.25">
      <c r="A41" s="1" t="s">
        <v>127</v>
      </c>
      <c r="B41" s="1" t="s">
        <v>128</v>
      </c>
      <c r="C41" s="1">
        <v>110</v>
      </c>
      <c r="D41" s="1">
        <v>110.5</v>
      </c>
      <c r="E41" s="2">
        <v>2.7000000000000001E-3</v>
      </c>
      <c r="F41" s="1" t="s">
        <v>129</v>
      </c>
      <c r="G41" s="1">
        <v>0.75</v>
      </c>
      <c r="H41" s="6">
        <v>0.56000000000000005</v>
      </c>
      <c r="I41" s="6">
        <v>2.74</v>
      </c>
      <c r="J41" s="6">
        <v>0.33</v>
      </c>
      <c r="K41" s="4">
        <v>0.17</v>
      </c>
      <c r="L41" s="4">
        <v>0.12</v>
      </c>
      <c r="M41" s="4">
        <v>0.4</v>
      </c>
      <c r="N41" s="1">
        <v>0.27</v>
      </c>
      <c r="O41" s="1">
        <v>7500</v>
      </c>
      <c r="P41" s="1">
        <f t="shared" si="0"/>
        <v>0.75</v>
      </c>
      <c r="Q41" s="1">
        <v>3.1</v>
      </c>
      <c r="R41" s="1">
        <v>0.08</v>
      </c>
      <c r="S41" s="1">
        <v>0.88</v>
      </c>
      <c r="T41" s="1">
        <v>4.2999999999999997E-2</v>
      </c>
      <c r="U41" s="1">
        <v>3.67</v>
      </c>
      <c r="V41" s="1">
        <v>174.71</v>
      </c>
      <c r="W41" s="1">
        <v>1964</v>
      </c>
      <c r="X41" s="1">
        <v>0.61699999999999999</v>
      </c>
      <c r="Y41" s="1">
        <v>24.4</v>
      </c>
      <c r="Z41" s="1">
        <v>0.106</v>
      </c>
      <c r="AA41" s="1">
        <v>6.6000000000000003E-2</v>
      </c>
      <c r="AB41" s="1">
        <v>1.44E-2</v>
      </c>
      <c r="AC41" s="1">
        <v>2.44</v>
      </c>
      <c r="AD41" s="1">
        <v>0.124</v>
      </c>
      <c r="AE41" s="1" t="s">
        <v>67</v>
      </c>
      <c r="AF41" s="1">
        <v>2.0899999999999998E-2</v>
      </c>
      <c r="AG41" s="1">
        <v>9.1600000000000001E-2</v>
      </c>
      <c r="AH41" s="1">
        <v>1.46</v>
      </c>
      <c r="AI41" s="1">
        <v>0.5</v>
      </c>
      <c r="AJ41" s="1">
        <v>2.1000000000000001E-2</v>
      </c>
      <c r="AK41" s="1">
        <v>2.27</v>
      </c>
      <c r="AL41" s="1">
        <v>0.307</v>
      </c>
      <c r="AM41" s="1">
        <v>1.43</v>
      </c>
      <c r="AN41" s="1">
        <v>3804.1</v>
      </c>
      <c r="AO41" s="1">
        <v>6.3</v>
      </c>
      <c r="AP41" s="1">
        <v>0.41399999999999998</v>
      </c>
      <c r="AQ41" s="1">
        <v>3.09</v>
      </c>
      <c r="AR41" s="1">
        <v>1.01</v>
      </c>
      <c r="AS41" s="1">
        <v>3.8</v>
      </c>
      <c r="AT41" s="1">
        <v>0.19700000000000001</v>
      </c>
      <c r="AU41" s="1">
        <v>3.35</v>
      </c>
      <c r="AV41" s="1">
        <v>1</v>
      </c>
      <c r="AW41" s="1">
        <v>1.2999999999999999E-2</v>
      </c>
      <c r="AX41" s="1">
        <v>1.7299999999999999E-2</v>
      </c>
      <c r="AY41" s="1">
        <v>0.20599999999999999</v>
      </c>
      <c r="AZ41" s="1">
        <v>85</v>
      </c>
      <c r="BA41" s="1">
        <v>0.13500000000000001</v>
      </c>
      <c r="BB41" s="1">
        <v>1.34E-2</v>
      </c>
      <c r="BC41" s="1">
        <v>0.25700000000000001</v>
      </c>
      <c r="BD41" s="1">
        <v>6.4</v>
      </c>
      <c r="BE41" s="1">
        <v>13.31</v>
      </c>
      <c r="BF41" s="1">
        <v>0.61</v>
      </c>
      <c r="BG41" s="1">
        <v>0.11700000000000001</v>
      </c>
      <c r="BH41" s="1">
        <v>74</v>
      </c>
      <c r="BI41" s="1" t="s">
        <v>68</v>
      </c>
    </row>
    <row r="42" spans="1:61" ht="15.75" x14ac:dyDescent="0.25">
      <c r="A42" s="1" t="s">
        <v>130</v>
      </c>
      <c r="B42" s="1" t="s">
        <v>131</v>
      </c>
      <c r="C42" s="1" t="s">
        <v>132</v>
      </c>
      <c r="D42" s="1">
        <v>-41.932081869999998</v>
      </c>
      <c r="F42" s="1" t="s">
        <v>133</v>
      </c>
      <c r="G42" s="1">
        <v>0.08</v>
      </c>
      <c r="H42" s="6">
        <v>3.34</v>
      </c>
      <c r="I42" s="6">
        <v>4.67</v>
      </c>
      <c r="J42" s="6">
        <v>0.38</v>
      </c>
      <c r="K42" s="4">
        <v>0.17</v>
      </c>
      <c r="L42" s="4">
        <v>0.12</v>
      </c>
      <c r="M42" s="6">
        <v>0.61</v>
      </c>
      <c r="N42" s="1">
        <v>1.1499999999999999</v>
      </c>
      <c r="O42" s="1">
        <v>800</v>
      </c>
      <c r="P42" s="1">
        <f t="shared" si="0"/>
        <v>0.08</v>
      </c>
      <c r="Q42" s="1">
        <v>4.9000000000000004</v>
      </c>
      <c r="R42" s="1">
        <v>0.06</v>
      </c>
      <c r="S42" s="1" t="s">
        <v>66</v>
      </c>
      <c r="T42" s="1">
        <v>0.06</v>
      </c>
      <c r="U42" s="1">
        <v>0.59</v>
      </c>
      <c r="V42" s="1">
        <v>72.73</v>
      </c>
      <c r="W42" s="1">
        <v>920</v>
      </c>
      <c r="X42" s="1">
        <v>0.115</v>
      </c>
      <c r="Y42" s="1" t="s">
        <v>61</v>
      </c>
      <c r="Z42" s="1">
        <v>1.7000000000000001E-2</v>
      </c>
      <c r="AA42" s="1">
        <v>8.0000000000000002E-3</v>
      </c>
      <c r="AB42" s="1">
        <v>2.35E-2</v>
      </c>
      <c r="AC42" s="1">
        <v>0.19</v>
      </c>
      <c r="AD42" s="1">
        <v>2.5999999999999999E-2</v>
      </c>
      <c r="AE42" s="1" t="s">
        <v>67</v>
      </c>
      <c r="AF42" s="1" t="s">
        <v>134</v>
      </c>
      <c r="AG42" s="1">
        <v>7.1999999999999998E-3</v>
      </c>
      <c r="AH42" s="1">
        <v>0.26</v>
      </c>
      <c r="AI42" s="1">
        <v>4.0999999999999996</v>
      </c>
      <c r="AJ42" s="1" t="s">
        <v>135</v>
      </c>
      <c r="AK42" s="1">
        <v>0.16</v>
      </c>
      <c r="AL42" s="1" t="s">
        <v>136</v>
      </c>
      <c r="AM42" s="1">
        <v>0.26</v>
      </c>
      <c r="AN42" s="1">
        <v>2643.6</v>
      </c>
      <c r="AO42" s="1">
        <v>13.5</v>
      </c>
      <c r="AP42" s="1">
        <v>7.2999999999999995E-2</v>
      </c>
      <c r="AQ42" s="1">
        <v>0.45</v>
      </c>
      <c r="AR42" s="1">
        <v>2.0499999999999998</v>
      </c>
      <c r="AS42" s="1">
        <v>2.4</v>
      </c>
      <c r="AT42" s="1">
        <v>4.1000000000000002E-2</v>
      </c>
      <c r="AU42" s="1">
        <v>8.58</v>
      </c>
      <c r="AV42" s="1">
        <v>78</v>
      </c>
      <c r="AW42" s="1" t="s">
        <v>76</v>
      </c>
      <c r="AX42" s="1">
        <v>2.8E-3</v>
      </c>
      <c r="AY42" s="1">
        <v>0.10299999999999999</v>
      </c>
      <c r="AZ42" s="1">
        <v>7</v>
      </c>
      <c r="BA42" s="1">
        <v>3.7999999999999999E-2</v>
      </c>
      <c r="BB42" s="1" t="s">
        <v>137</v>
      </c>
      <c r="BC42" s="1">
        <v>0.63700000000000001</v>
      </c>
      <c r="BD42" s="1">
        <v>3.6</v>
      </c>
      <c r="BE42" s="1">
        <v>1.06</v>
      </c>
      <c r="BF42" s="1">
        <v>0.09</v>
      </c>
      <c r="BG42" s="1" t="s">
        <v>138</v>
      </c>
      <c r="BH42" s="1">
        <v>30</v>
      </c>
      <c r="BI42" s="1" t="s">
        <v>68</v>
      </c>
    </row>
    <row r="43" spans="1:61" ht="15.75" x14ac:dyDescent="0.25">
      <c r="A43" s="1" t="s">
        <v>139</v>
      </c>
      <c r="B43" s="1" t="s">
        <v>140</v>
      </c>
      <c r="C43" s="1" t="s">
        <v>132</v>
      </c>
      <c r="D43" s="1">
        <v>-41.932226290000003</v>
      </c>
      <c r="F43" s="1" t="s">
        <v>133</v>
      </c>
      <c r="G43" s="1">
        <v>0.05</v>
      </c>
      <c r="H43" s="6">
        <v>2.16</v>
      </c>
      <c r="I43" s="6">
        <v>4.5</v>
      </c>
      <c r="J43" s="6">
        <v>0.54</v>
      </c>
      <c r="K43" s="6">
        <v>0.17</v>
      </c>
      <c r="L43" s="4">
        <v>0.12</v>
      </c>
      <c r="M43" s="4">
        <v>0.4</v>
      </c>
      <c r="N43" s="1">
        <v>2.4300000000000002</v>
      </c>
      <c r="O43" s="1">
        <v>500</v>
      </c>
      <c r="P43" s="1">
        <f t="shared" si="0"/>
        <v>0.05</v>
      </c>
      <c r="Q43" s="1">
        <v>2.9</v>
      </c>
      <c r="R43" s="1">
        <v>0.08</v>
      </c>
      <c r="S43" s="1" t="s">
        <v>66</v>
      </c>
      <c r="T43" s="1">
        <v>0.03</v>
      </c>
      <c r="U43" s="1">
        <v>0.45</v>
      </c>
      <c r="V43" s="1">
        <v>52.78</v>
      </c>
      <c r="W43" s="1">
        <v>2080</v>
      </c>
      <c r="X43" s="1">
        <v>4.9000000000000002E-2</v>
      </c>
      <c r="Y43" s="1" t="s">
        <v>61</v>
      </c>
      <c r="Z43" s="1">
        <v>2.5000000000000001E-2</v>
      </c>
      <c r="AA43" s="1">
        <v>0.01</v>
      </c>
      <c r="AB43" s="1">
        <v>4.4600000000000001E-2</v>
      </c>
      <c r="AC43" s="1">
        <v>0.36</v>
      </c>
      <c r="AD43" s="1">
        <v>2.5000000000000001E-2</v>
      </c>
      <c r="AE43" s="1" t="s">
        <v>67</v>
      </c>
      <c r="AF43" s="1">
        <v>4.4000000000000003E-3</v>
      </c>
      <c r="AG43" s="1">
        <v>9.9000000000000008E-3</v>
      </c>
      <c r="AH43" s="1">
        <v>0.2</v>
      </c>
      <c r="AI43" s="1">
        <v>2.1</v>
      </c>
      <c r="AJ43" s="1" t="s">
        <v>135</v>
      </c>
      <c r="AK43" s="1">
        <v>0.15</v>
      </c>
      <c r="AL43" s="1" t="s">
        <v>136</v>
      </c>
      <c r="AM43" s="1">
        <v>0.17</v>
      </c>
      <c r="AN43" s="1">
        <v>2347.1999999999998</v>
      </c>
      <c r="AO43" s="1">
        <v>6.3</v>
      </c>
      <c r="AP43" s="1">
        <v>5.5E-2</v>
      </c>
      <c r="AQ43" s="1">
        <v>0.24</v>
      </c>
      <c r="AR43" s="1">
        <v>1.06</v>
      </c>
      <c r="AS43" s="1">
        <v>2.2999999999999998</v>
      </c>
      <c r="AT43" s="1">
        <v>3.5999999999999997E-2</v>
      </c>
      <c r="AU43" s="1">
        <v>8.02</v>
      </c>
      <c r="AV43" s="1">
        <v>15.3</v>
      </c>
      <c r="AW43" s="1" t="s">
        <v>76</v>
      </c>
      <c r="AX43" s="1">
        <v>4.5999999999999999E-3</v>
      </c>
      <c r="AY43" s="1">
        <v>3.5000000000000003E-2</v>
      </c>
      <c r="AZ43" s="1" t="s">
        <v>141</v>
      </c>
      <c r="BA43" s="1">
        <v>5.0000000000000001E-3</v>
      </c>
      <c r="BB43" s="1" t="s">
        <v>137</v>
      </c>
      <c r="BC43" s="1">
        <v>0.50600000000000001</v>
      </c>
      <c r="BD43" s="1">
        <v>2.1</v>
      </c>
      <c r="BE43" s="1">
        <v>0.89</v>
      </c>
      <c r="BF43" s="1">
        <v>0.1</v>
      </c>
      <c r="BG43" s="1" t="s">
        <v>138</v>
      </c>
      <c r="BH43" s="1">
        <v>62</v>
      </c>
      <c r="BI43" s="1" t="s">
        <v>68</v>
      </c>
    </row>
    <row r="44" spans="1:61" ht="15.75" x14ac:dyDescent="0.25">
      <c r="A44" s="1" t="s">
        <v>142</v>
      </c>
      <c r="B44" s="1" t="s">
        <v>143</v>
      </c>
      <c r="C44" s="1" t="s">
        <v>132</v>
      </c>
      <c r="D44" s="1">
        <v>-41.933244360000003</v>
      </c>
      <c r="F44" s="1" t="s">
        <v>133</v>
      </c>
      <c r="G44" s="1">
        <v>0.11</v>
      </c>
      <c r="H44" s="6">
        <v>0.08</v>
      </c>
      <c r="I44" s="6">
        <v>1.88</v>
      </c>
      <c r="J44" s="6">
        <v>0.17</v>
      </c>
      <c r="K44" s="4">
        <v>0.17</v>
      </c>
      <c r="L44" s="4">
        <v>0.12</v>
      </c>
      <c r="M44" s="4">
        <v>0.4</v>
      </c>
      <c r="N44" s="1">
        <v>0.88</v>
      </c>
      <c r="O44" s="1">
        <v>1100</v>
      </c>
      <c r="P44" s="1">
        <f t="shared" si="0"/>
        <v>0.11</v>
      </c>
      <c r="Q44" s="1">
        <v>2.2999999999999998</v>
      </c>
      <c r="R44" s="1" t="s">
        <v>144</v>
      </c>
      <c r="S44" s="1" t="s">
        <v>66</v>
      </c>
      <c r="T44" s="1">
        <v>7.2999999999999995E-2</v>
      </c>
      <c r="U44" s="1">
        <v>0.12</v>
      </c>
      <c r="V44" s="1">
        <v>104.13</v>
      </c>
      <c r="W44" s="1">
        <v>1020</v>
      </c>
      <c r="X44" s="1">
        <v>4.7E-2</v>
      </c>
      <c r="Y44" s="1" t="s">
        <v>61</v>
      </c>
      <c r="Z44" s="1" t="s">
        <v>138</v>
      </c>
      <c r="AA44" s="1" t="s">
        <v>76</v>
      </c>
      <c r="AB44" s="1">
        <v>7.9000000000000008E-3</v>
      </c>
      <c r="AC44" s="1">
        <v>0.15</v>
      </c>
      <c r="AD44" s="1">
        <v>8.9999999999999993E-3</v>
      </c>
      <c r="AE44" s="1" t="s">
        <v>67</v>
      </c>
      <c r="AF44" s="1" t="s">
        <v>134</v>
      </c>
      <c r="AG44" s="1">
        <v>3.8999999999999998E-3</v>
      </c>
      <c r="AH44" s="1" t="s">
        <v>82</v>
      </c>
      <c r="AI44" s="1">
        <v>0.9</v>
      </c>
      <c r="AJ44" s="1" t="s">
        <v>135</v>
      </c>
      <c r="AK44" s="1">
        <v>0.1</v>
      </c>
      <c r="AL44" s="1" t="s">
        <v>136</v>
      </c>
      <c r="AM44" s="1">
        <v>7.0000000000000007E-2</v>
      </c>
      <c r="AN44" s="1">
        <v>2874.2</v>
      </c>
      <c r="AO44" s="1">
        <v>15.9</v>
      </c>
      <c r="AP44" s="1">
        <v>1.6E-2</v>
      </c>
      <c r="AQ44" s="1">
        <v>0.25</v>
      </c>
      <c r="AR44" s="1">
        <v>0.39</v>
      </c>
      <c r="AS44" s="1">
        <v>2</v>
      </c>
      <c r="AT44" s="1" t="s">
        <v>63</v>
      </c>
      <c r="AU44" s="1">
        <v>0.32</v>
      </c>
      <c r="AV44" s="1">
        <v>46.4</v>
      </c>
      <c r="AW44" s="1" t="s">
        <v>76</v>
      </c>
      <c r="AX44" s="1" t="s">
        <v>145</v>
      </c>
      <c r="AY44" s="1" t="s">
        <v>146</v>
      </c>
      <c r="AZ44" s="1" t="s">
        <v>141</v>
      </c>
      <c r="BA44" s="1">
        <v>3.4000000000000002E-2</v>
      </c>
      <c r="BB44" s="1" t="s">
        <v>137</v>
      </c>
      <c r="BC44" s="1">
        <v>7.3999999999999996E-2</v>
      </c>
      <c r="BD44" s="1">
        <v>4</v>
      </c>
      <c r="BE44" s="1">
        <v>2.46</v>
      </c>
      <c r="BF44" s="1">
        <v>0.05</v>
      </c>
      <c r="BG44" s="1" t="s">
        <v>138</v>
      </c>
      <c r="BH44" s="1">
        <v>60</v>
      </c>
      <c r="BI44" s="1" t="s">
        <v>68</v>
      </c>
    </row>
    <row r="45" spans="1:61" ht="15.75" x14ac:dyDescent="0.25">
      <c r="A45" s="1" t="s">
        <v>147</v>
      </c>
      <c r="B45" s="1" t="s">
        <v>148</v>
      </c>
      <c r="C45" s="1" t="s">
        <v>132</v>
      </c>
      <c r="D45" s="1">
        <v>-41.929713229999997</v>
      </c>
      <c r="F45" s="1" t="s">
        <v>133</v>
      </c>
      <c r="G45" s="1">
        <v>0.01</v>
      </c>
      <c r="H45" s="6">
        <v>2.86</v>
      </c>
      <c r="I45" s="6">
        <v>2.52</v>
      </c>
      <c r="J45" s="6">
        <v>0.27</v>
      </c>
      <c r="K45" s="6">
        <v>0.25</v>
      </c>
      <c r="L45" s="4">
        <v>0.12</v>
      </c>
      <c r="M45" s="4">
        <v>0.4</v>
      </c>
      <c r="N45" s="1">
        <v>0.03</v>
      </c>
      <c r="O45" s="1">
        <v>100</v>
      </c>
      <c r="P45" s="1">
        <f t="shared" si="0"/>
        <v>0.01</v>
      </c>
      <c r="Q45" s="1">
        <v>1.1000000000000001</v>
      </c>
      <c r="R45" s="1">
        <v>0.26</v>
      </c>
      <c r="S45" s="1" t="s">
        <v>66</v>
      </c>
      <c r="T45" s="1">
        <v>5.3999999999999999E-2</v>
      </c>
      <c r="U45" s="1">
        <v>0.34</v>
      </c>
      <c r="V45" s="1">
        <v>81.069999999999993</v>
      </c>
      <c r="W45" s="1">
        <v>1116</v>
      </c>
      <c r="X45" s="1">
        <v>0.25600000000000001</v>
      </c>
      <c r="Y45" s="1">
        <v>6.9</v>
      </c>
      <c r="Z45" s="1">
        <v>0.11700000000000001</v>
      </c>
      <c r="AA45" s="1">
        <v>7.5999999999999998E-2</v>
      </c>
      <c r="AB45" s="1">
        <v>1.7999999999999999E-2</v>
      </c>
      <c r="AC45" s="1">
        <v>0.13</v>
      </c>
      <c r="AD45" s="1">
        <v>7.0999999999999994E-2</v>
      </c>
      <c r="AE45" s="1" t="s">
        <v>67</v>
      </c>
      <c r="AF45" s="1">
        <v>2.5399999999999999E-2</v>
      </c>
      <c r="AG45" s="1">
        <v>1.03E-2</v>
      </c>
      <c r="AH45" s="1">
        <v>0.16</v>
      </c>
      <c r="AI45" s="1">
        <v>55</v>
      </c>
      <c r="AJ45" s="1">
        <v>1.29E-2</v>
      </c>
      <c r="AK45" s="1">
        <v>0.26</v>
      </c>
      <c r="AL45" s="1" t="s">
        <v>136</v>
      </c>
      <c r="AM45" s="1">
        <v>0.15</v>
      </c>
      <c r="AN45" s="1">
        <v>1108.8</v>
      </c>
      <c r="AO45" s="1">
        <v>1.6</v>
      </c>
      <c r="AP45" s="1">
        <v>4.5999999999999999E-2</v>
      </c>
      <c r="AQ45" s="1">
        <v>0.36</v>
      </c>
      <c r="AR45" s="1">
        <v>0.26</v>
      </c>
      <c r="AS45" s="1">
        <v>2.9</v>
      </c>
      <c r="AT45" s="1">
        <v>4.1000000000000002E-2</v>
      </c>
      <c r="AU45" s="1">
        <v>0.23</v>
      </c>
      <c r="AV45" s="1">
        <v>17</v>
      </c>
      <c r="AW45" s="1" t="s">
        <v>76</v>
      </c>
      <c r="AX45" s="1">
        <v>1.6400000000000001E-2</v>
      </c>
      <c r="AY45" s="1" t="s">
        <v>146</v>
      </c>
      <c r="AZ45" s="1" t="s">
        <v>141</v>
      </c>
      <c r="BA45" s="1">
        <v>3.0000000000000001E-3</v>
      </c>
      <c r="BB45" s="1">
        <v>1.1599999999999999E-2</v>
      </c>
      <c r="BC45" s="1">
        <v>9.0999999999999998E-2</v>
      </c>
      <c r="BD45" s="1" t="s">
        <v>75</v>
      </c>
      <c r="BE45" s="1">
        <v>7.0000000000000007E-2</v>
      </c>
      <c r="BF45" s="1">
        <v>0.92</v>
      </c>
      <c r="BG45" s="1">
        <v>8.1000000000000003E-2</v>
      </c>
      <c r="BH45" s="1">
        <v>194</v>
      </c>
      <c r="BI45" s="1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14-0031-IMC-100-Data-Plus-S-Iso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Ben Mackay-Scollay</cp:lastModifiedBy>
  <dcterms:created xsi:type="dcterms:W3CDTF">2014-07-29T04:04:40Z</dcterms:created>
  <dcterms:modified xsi:type="dcterms:W3CDTF">2014-11-24T03:09:51Z</dcterms:modified>
</cp:coreProperties>
</file>