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05" yWindow="6225" windowWidth="12540" windowHeight="6255"/>
    <workbookView xWindow="120" yWindow="75" windowWidth="24915" windowHeight="12300"/>
  </bookViews>
  <sheets>
    <sheet name="DG_1" sheetId="1" r:id="rId1"/>
  </sheets>
  <calcPr calcId="125725"/>
</workbook>
</file>

<file path=xl/calcChain.xml><?xml version="1.0" encoding="utf-8"?>
<calcChain xmlns="http://schemas.openxmlformats.org/spreadsheetml/2006/main">
  <c r="E235" i="1"/>
  <c r="D236" s="1"/>
  <c r="E236" s="1"/>
  <c r="D237" s="1"/>
  <c r="D234"/>
  <c r="E234" s="1"/>
  <c r="E233"/>
  <c r="E232"/>
  <c r="E231"/>
  <c r="E229"/>
  <c r="D230" s="1"/>
  <c r="E230" s="1"/>
  <c r="E228"/>
  <c r="E226"/>
  <c r="D227" s="1"/>
  <c r="E227" s="1"/>
  <c r="D225"/>
  <c r="E225" s="1"/>
  <c r="E224"/>
  <c r="E222"/>
  <c r="D223" s="1"/>
  <c r="E223" s="1"/>
  <c r="E166"/>
  <c r="E167" s="1"/>
  <c r="E168" s="1"/>
  <c r="E169" s="1"/>
  <c r="E170" s="1"/>
  <c r="E171" s="1"/>
  <c r="E172" s="1"/>
  <c r="E173" s="1"/>
  <c r="E174" s="1"/>
  <c r="E175" s="1"/>
  <c r="E176" s="1"/>
  <c r="E177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D166"/>
  <c r="D167" s="1"/>
  <c r="D168" s="1"/>
  <c r="D169" s="1"/>
  <c r="D170" s="1"/>
  <c r="D171" s="1"/>
  <c r="D172" s="1"/>
  <c r="D173" s="1"/>
  <c r="D174" s="1"/>
  <c r="D175" s="1"/>
  <c r="D176" s="1"/>
  <c r="D177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E165"/>
  <c r="D165"/>
  <c r="D163"/>
  <c r="E163" s="1"/>
  <c r="E162"/>
  <c r="E160"/>
  <c r="D161" s="1"/>
  <c r="E161" s="1"/>
  <c r="D158"/>
  <c r="E158" s="1"/>
  <c r="D159" s="1"/>
  <c r="E159" s="1"/>
  <c r="E157"/>
  <c r="E155"/>
  <c r="D156" s="1"/>
  <c r="E156" s="1"/>
  <c r="E153"/>
  <c r="D154" s="1"/>
  <c r="E154" s="1"/>
  <c r="E151"/>
  <c r="D152" s="1"/>
  <c r="E152" s="1"/>
  <c r="D150"/>
  <c r="E150" s="1"/>
  <c r="E149"/>
  <c r="E148"/>
  <c r="D147"/>
  <c r="E147" s="1"/>
  <c r="E146"/>
  <c r="E144"/>
  <c r="D145" s="1"/>
  <c r="E145" s="1"/>
  <c r="D142"/>
  <c r="E142" s="1"/>
  <c r="D143" s="1"/>
  <c r="E143" s="1"/>
  <c r="E141"/>
  <c r="E139"/>
  <c r="D140" s="1"/>
  <c r="E140" s="1"/>
  <c r="E138"/>
  <c r="E137"/>
  <c r="E136"/>
  <c r="E135"/>
  <c r="E133"/>
  <c r="D134" s="1"/>
  <c r="E134" s="1"/>
  <c r="E131"/>
  <c r="D132" s="1"/>
  <c r="E132" s="1"/>
  <c r="D122"/>
  <c r="E122" s="1"/>
  <c r="D123" s="1"/>
  <c r="E123" s="1"/>
  <c r="D124" s="1"/>
  <c r="E124" s="1"/>
  <c r="D125" s="1"/>
  <c r="E125" s="1"/>
  <c r="D126" s="1"/>
  <c r="E126" s="1"/>
  <c r="D127" s="1"/>
  <c r="E127" s="1"/>
  <c r="D128" s="1"/>
  <c r="E128" s="1"/>
  <c r="D129" s="1"/>
  <c r="E129" s="1"/>
  <c r="D130" s="1"/>
  <c r="E130" s="1"/>
  <c r="E121"/>
  <c r="E106"/>
  <c r="D107" s="1"/>
  <c r="E107" s="1"/>
  <c r="D108" s="1"/>
  <c r="E108" s="1"/>
  <c r="D109" s="1"/>
  <c r="E109" s="1"/>
  <c r="D110" s="1"/>
  <c r="E110" s="1"/>
  <c r="D111" s="1"/>
  <c r="E111" s="1"/>
  <c r="D112" s="1"/>
  <c r="E112" s="1"/>
  <c r="D113" s="1"/>
  <c r="E113" s="1"/>
  <c r="D114" s="1"/>
  <c r="E114" s="1"/>
  <c r="D115" s="1"/>
  <c r="E115" s="1"/>
  <c r="D116" s="1"/>
  <c r="E116" s="1"/>
  <c r="D117" s="1"/>
  <c r="E117" s="1"/>
  <c r="D118" s="1"/>
  <c r="E118" s="1"/>
  <c r="D119" s="1"/>
  <c r="E119" s="1"/>
  <c r="D120" s="1"/>
  <c r="E120" s="1"/>
  <c r="D105"/>
  <c r="E105" s="1"/>
  <c r="E104"/>
  <c r="E103"/>
  <c r="E100"/>
  <c r="D101" s="1"/>
  <c r="E101" s="1"/>
  <c r="D102" s="1"/>
  <c r="E102" s="1"/>
  <c r="E98"/>
  <c r="D99" s="1"/>
  <c r="E99" s="1"/>
  <c r="E97"/>
  <c r="E96"/>
  <c r="E95"/>
  <c r="E93"/>
  <c r="D94" s="1"/>
  <c r="E94" s="1"/>
  <c r="E91"/>
  <c r="D92" s="1"/>
  <c r="E92" s="1"/>
  <c r="E88"/>
  <c r="D89" s="1"/>
  <c r="E89" s="1"/>
  <c r="D90" s="1"/>
  <c r="E90" s="1"/>
  <c r="D82"/>
  <c r="E82" s="1"/>
  <c r="D83" s="1"/>
  <c r="E83" s="1"/>
  <c r="D84" s="1"/>
  <c r="E84" s="1"/>
  <c r="D85" s="1"/>
  <c r="E85" s="1"/>
  <c r="D86" s="1"/>
  <c r="E86" s="1"/>
  <c r="D87" s="1"/>
  <c r="E87" s="1"/>
  <c r="E81"/>
  <c r="E78"/>
  <c r="D79" s="1"/>
  <c r="E79" s="1"/>
  <c r="D80" s="1"/>
  <c r="E80" s="1"/>
  <c r="D77"/>
  <c r="E77" s="1"/>
  <c r="E76"/>
  <c r="E75"/>
  <c r="E74"/>
  <c r="E73"/>
  <c r="E69"/>
  <c r="D70" s="1"/>
  <c r="E70" s="1"/>
  <c r="D71" s="1"/>
  <c r="E71" s="1"/>
  <c r="D72" s="1"/>
  <c r="E72" s="1"/>
  <c r="E53"/>
  <c r="E52"/>
  <c r="E51"/>
</calcChain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<sst xmlns="http://schemas.openxmlformats.org/spreadsheetml/2006/main" count="2346" uniqueCount="177">
  <si>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</si>
  <si>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</si>
  <si>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</si>
  <si>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</si>
  <si>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</si>
  <si>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</si>
  <si>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</si>
  <si>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</si>
  <si>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</si>
  <si>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</si>
  <si>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</si>
  <si>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</si>
  <si>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</si>
  <si>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</si>
  <si>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</si>
  <si>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</si>
  <si>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</si>
  <si>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</si>
  <si>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</si>
  <si>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</si>
  <si>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</si>
  <si>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</si>
  <si>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</si>
  <si>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</si>
  <si>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</si>
  <si>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</si>
  <si>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</si>
  <si>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</si>
  <si>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</si>
  <si>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</si>
  <si>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</si>
  <si>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</si>
  <si>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</si>
  <si>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</si>
  <si>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</si>
  <si>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</si>
  <si>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</si>
  <si>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</si>
  <si>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</si>
  <si>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</si>
  <si>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</si>
  <si>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</si>
  <si>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</si>
  <si>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</si>
  <si>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</si>
  <si>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</si>
  <si>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</si>
  <si>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</si>
  <si>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</si>
  <si>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</si>
  <si>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</si>
  <si>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</si>
  <si>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</si>
  <si>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</si>
  <si>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</si>
  <si>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</si>
  <si>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</si>
  <si>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</si>
  <si>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</si>
  <si>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</si>
  <si>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</si>
  <si>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</si>
  <si>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</si>
  <si>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</si>
  <si>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</si>
  <si>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</si>
  <si>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</si>
  <si>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</si>
  <si>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</si>
  <si>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</si>
  <si>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</si>
  <si>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</si>
  <si>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</si>
  <si>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</si>
  <si>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EOF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</si>
  <si>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</si>
  <si>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</si>
  <si>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</si>
  <si>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</si>
  <si>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</si>
  <si>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</si>
  <si>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</si>
  <si>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</si>
  <si>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</si>
  <si>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</si>
  <si>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</si>
  <si>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</si>
  <si>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</si>
  <si>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</si>
  <si>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</si>
  <si>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</si>
  <si>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</si>
  <si>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</si>
  <si>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</si>
  <si>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</si>
  <si>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</si>
  <si>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</si>
  <si>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</si>
  <si>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</si>
  <si>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</si>
  <si>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</si>
  <si>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EL102014</t>
  </si>
  <si>
    <t>Zebs Minerals Pty Ltd</t>
  </si>
  <si>
    <t>Balfour Copper Project</t>
  </si>
  <si>
    <t>EL102014_201606_01_SL_1.xlsx</t>
  </si>
  <si>
    <t>EL102014_201606_01_DL_1.xlsx</t>
  </si>
  <si>
    <t>EL102014_201606_01_Filelisting.xlsx</t>
  </si>
  <si>
    <t>EL102014_201606_01_DS_1.xlsx</t>
  </si>
  <si>
    <t>DIA</t>
  </si>
  <si>
    <t>Edrill Pty Ltd</t>
  </si>
  <si>
    <t>Hole Collar</t>
  </si>
  <si>
    <t>MGA94</t>
  </si>
  <si>
    <t>AHM</t>
  </si>
  <si>
    <t>UTM</t>
  </si>
  <si>
    <t>Projected</t>
  </si>
  <si>
    <t>GPS</t>
  </si>
  <si>
    <t>15BA001DD</t>
  </si>
  <si>
    <t>Drill Core</t>
  </si>
  <si>
    <t>Cut half core sampled per meter</t>
  </si>
  <si>
    <t>Half Core</t>
  </si>
  <si>
    <t>Co</t>
  </si>
  <si>
    <t>Cr</t>
  </si>
  <si>
    <t>Cu</t>
  </si>
  <si>
    <t>Fe</t>
  </si>
  <si>
    <t>Ga</t>
  </si>
  <si>
    <t>K</t>
  </si>
  <si>
    <t>La</t>
  </si>
  <si>
    <t>Mg</t>
  </si>
  <si>
    <t>Mn</t>
  </si>
  <si>
    <t>Mo</t>
  </si>
  <si>
    <t>Na</t>
  </si>
  <si>
    <t>Ni</t>
  </si>
  <si>
    <t>P</t>
  </si>
  <si>
    <t>Pb</t>
  </si>
  <si>
    <t>S</t>
  </si>
  <si>
    <t>Sb</t>
  </si>
  <si>
    <t>Sc</t>
  </si>
  <si>
    <t>Sr</t>
  </si>
  <si>
    <t>Th</t>
  </si>
  <si>
    <t>Ti</t>
  </si>
  <si>
    <t>Tl</t>
  </si>
  <si>
    <t>U</t>
  </si>
  <si>
    <t>V</t>
  </si>
  <si>
    <t>W</t>
  </si>
  <si>
    <t>Zn</t>
  </si>
  <si>
    <t>%</t>
  </si>
  <si>
    <t>XRF05</t>
  </si>
  <si>
    <t>ME-OG62</t>
  </si>
  <si>
    <t>Cu-OG46</t>
  </si>
  <si>
    <t>Au-AA26</t>
  </si>
  <si>
    <t>ME-ICP61a</t>
  </si>
  <si>
    <t>&lt;1</t>
  </si>
  <si>
    <t>&lt;0.001</t>
  </si>
  <si>
    <t>&lt;5</t>
  </si>
  <si>
    <t>&lt;10</t>
  </si>
  <si>
    <t>&lt;50</t>
  </si>
  <si>
    <t>&lt;20</t>
  </si>
  <si>
    <t>&lt;0.05</t>
  </si>
  <si>
    <t>&lt;0.01</t>
  </si>
  <si>
    <t>ALS</t>
  </si>
  <si>
    <t>Sn</t>
  </si>
  <si>
    <t>Ag</t>
  </si>
  <si>
    <t>Au</t>
  </si>
  <si>
    <t>Al</t>
  </si>
  <si>
    <t>As</t>
  </si>
  <si>
    <t>Ba</t>
  </si>
  <si>
    <t>Be</t>
  </si>
  <si>
    <t>Bi</t>
  </si>
  <si>
    <t>Ca</t>
  </si>
  <si>
    <t>Cd</t>
  </si>
  <si>
    <t>ALS: Australian Laboratory Services</t>
  </si>
  <si>
    <t>CuOG46</t>
  </si>
  <si>
    <t>High Grade Four Acid ICP</t>
  </si>
  <si>
    <t>Ore Grade Elements Four Acid</t>
  </si>
  <si>
    <t>Trace Level XRF</t>
  </si>
  <si>
    <t xml:space="preserve"> Ore Grade Gold, AA Finish</t>
  </si>
  <si>
    <t>Ore Grade Copper</t>
  </si>
</sst>
</file>

<file path=xl/styles.xml><?xml version="1.0" encoding="utf-8"?>
<styleSheet xmlns="http://schemas.openxmlformats.org/spreadsheetml/2006/main">
  <numFmts count="1">
    <numFmt numFmtId="164" formatCode="[$-C09]General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8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13" fillId="3" borderId="0" applyNumberFormat="0" applyBorder="0" applyAlignment="0" applyProtection="0"/>
    <xf numFmtId="0" fontId="17" fillId="6" borderId="4" applyNumberFormat="0" applyAlignment="0" applyProtection="0"/>
    <xf numFmtId="0" fontId="19" fillId="7" borderId="7" applyNumberFormat="0" applyAlignment="0" applyProtection="0"/>
    <xf numFmtId="0" fontId="2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5" fillId="5" borderId="4" applyNumberFormat="0" applyAlignment="0" applyProtection="0"/>
    <xf numFmtId="0" fontId="18" fillId="0" borderId="6" applyNumberFormat="0" applyFill="0" applyAlignment="0" applyProtection="0"/>
    <xf numFmtId="0" fontId="14" fillId="4" borderId="0" applyNumberFormat="0" applyBorder="0" applyAlignment="0" applyProtection="0"/>
    <xf numFmtId="0" fontId="24" fillId="0" borderId="0"/>
    <xf numFmtId="0" fontId="6" fillId="0" borderId="0"/>
    <xf numFmtId="0" fontId="24" fillId="32" borderId="9" applyNumberFormat="0" applyFont="0" applyAlignment="0" applyProtection="0"/>
    <xf numFmtId="0" fontId="16" fillId="6" borderId="5" applyNumberFormat="0" applyAlignment="0" applyProtection="0"/>
    <xf numFmtId="0" fontId="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0" fillId="0" borderId="0" applyNumberFormat="0" applyFill="0" applyBorder="0" applyAlignment="0" applyProtection="0"/>
    <xf numFmtId="164" fontId="28" fillId="0" borderId="0"/>
  </cellStyleXfs>
  <cellXfs count="2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26" fillId="0" borderId="0" xfId="0" applyFont="1"/>
    <xf numFmtId="0" fontId="27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7" fillId="0" borderId="0" xfId="0" applyFont="1"/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5" fillId="0" borderId="0" xfId="0" applyFont="1"/>
    <xf numFmtId="0" fontId="0" fillId="0" borderId="0" xfId="0" applyFill="1" applyBorder="1"/>
    <xf numFmtId="164" fontId="28" fillId="0" borderId="0" xfId="44" applyFill="1" applyBorder="1"/>
    <xf numFmtId="0" fontId="0" fillId="0" borderId="0" xfId="0" applyFill="1"/>
    <xf numFmtId="0" fontId="0" fillId="0" borderId="0" xfId="0" applyBorder="1"/>
    <xf numFmtId="0" fontId="22" fillId="0" borderId="10" xfId="0" applyFont="1" applyFill="1" applyBorder="1" applyAlignment="1">
      <alignment horizontal="center"/>
    </xf>
    <xf numFmtId="0" fontId="0" fillId="33" borderId="0" xfId="0" applyFill="1"/>
    <xf numFmtId="0" fontId="1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0" xfId="0" applyFont="1" applyFill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4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38"/>
  <sheetViews>
    <sheetView tabSelected="1" topLeftCell="A36" zoomScaleNormal="100" workbookViewId="0">
      <selection activeCell="B48" sqref="B48:B50"/>
    </sheetView>
    <sheetView tabSelected="1" topLeftCell="A23" workbookViewId="1">
      <selection activeCell="M31" sqref="M31"/>
    </sheetView>
  </sheetViews>
  <sheetFormatPr defaultColWidth="14.85546875" defaultRowHeight="12.75"/>
  <cols>
    <col min="1" max="1" width="9.7109375" style="3" customWidth="1"/>
    <col min="2" max="2" width="31.5703125" style="3" customWidth="1"/>
    <col min="3" max="3" width="30.85546875" style="3" customWidth="1"/>
    <col min="4" max="4" width="27.7109375" style="3" customWidth="1"/>
    <col min="5" max="5" width="19.28515625" style="3" customWidth="1"/>
    <col min="6" max="6" width="28.140625" style="3" customWidth="1"/>
    <col min="7" max="7" width="16.140625" style="3" customWidth="1"/>
    <col min="8" max="48" width="9.7109375" style="3" customWidth="1"/>
    <col min="49" max="16384" width="14.85546875" style="3"/>
  </cols>
  <sheetData>
    <row r="1" spans="1:8">
      <c r="A1" s="1" t="s">
        <v>1</v>
      </c>
      <c r="B1" s="1" t="s">
        <v>2</v>
      </c>
      <c r="C1" s="15">
        <v>1</v>
      </c>
    </row>
    <row r="2" spans="1:8">
      <c r="A2" s="1" t="s">
        <v>3</v>
      </c>
      <c r="B2" s="1" t="s">
        <v>4</v>
      </c>
      <c r="C2" s="16">
        <v>42566</v>
      </c>
    </row>
    <row r="3" spans="1:8">
      <c r="A3" s="1" t="s">
        <v>5</v>
      </c>
      <c r="B3" s="1" t="s">
        <v>6</v>
      </c>
      <c r="C3" s="16">
        <v>42551</v>
      </c>
      <c r="D3" s="4"/>
      <c r="E3" s="4"/>
      <c r="F3" s="4"/>
      <c r="G3" s="4"/>
      <c r="H3" s="5"/>
    </row>
    <row r="4" spans="1:8">
      <c r="A4" s="1" t="s">
        <v>7</v>
      </c>
      <c r="B4" s="1" t="s">
        <v>8</v>
      </c>
      <c r="C4" s="15" t="s">
        <v>9</v>
      </c>
      <c r="D4" s="4"/>
      <c r="E4" s="4"/>
      <c r="F4" s="4"/>
      <c r="G4" s="4"/>
      <c r="H4" s="6"/>
    </row>
    <row r="5" spans="1:8">
      <c r="A5" s="1" t="s">
        <v>10</v>
      </c>
      <c r="B5" s="1" t="s">
        <v>11</v>
      </c>
      <c r="C5" s="15" t="s">
        <v>101</v>
      </c>
      <c r="D5" s="4"/>
      <c r="E5" s="4"/>
      <c r="F5" s="4"/>
      <c r="G5" s="4"/>
      <c r="H5" s="6"/>
    </row>
    <row r="6" spans="1:8">
      <c r="A6" s="1" t="s">
        <v>12</v>
      </c>
      <c r="B6" s="1" t="s">
        <v>13</v>
      </c>
      <c r="C6" s="15" t="s">
        <v>102</v>
      </c>
      <c r="D6" s="4"/>
      <c r="E6" s="4"/>
      <c r="F6" s="4"/>
      <c r="G6" s="4"/>
      <c r="H6" s="6"/>
    </row>
    <row r="7" spans="1:8">
      <c r="A7" s="1" t="s">
        <v>14</v>
      </c>
      <c r="B7" s="1" t="s">
        <v>15</v>
      </c>
      <c r="C7" s="15" t="s">
        <v>103</v>
      </c>
      <c r="D7" s="4"/>
      <c r="E7" s="4"/>
      <c r="F7" s="4"/>
      <c r="G7" s="4"/>
      <c r="H7" s="6"/>
    </row>
    <row r="8" spans="1:8">
      <c r="A8" s="1" t="s">
        <v>16</v>
      </c>
      <c r="B8" s="1" t="s">
        <v>17</v>
      </c>
      <c r="C8" s="15" t="s">
        <v>102</v>
      </c>
    </row>
    <row r="9" spans="1:8">
      <c r="A9" s="1" t="s">
        <v>18</v>
      </c>
      <c r="B9" s="1" t="s">
        <v>19</v>
      </c>
      <c r="C9" s="16">
        <v>42552</v>
      </c>
    </row>
    <row r="10" spans="1:8">
      <c r="A10" s="1" t="s">
        <v>20</v>
      </c>
      <c r="B10" s="1" t="s">
        <v>21</v>
      </c>
      <c r="C10" s="16">
        <v>42551</v>
      </c>
    </row>
    <row r="11" spans="1:8">
      <c r="A11" s="1" t="s">
        <v>22</v>
      </c>
      <c r="B11" s="1" t="s">
        <v>23</v>
      </c>
      <c r="C11" s="2" t="s">
        <v>98</v>
      </c>
    </row>
    <row r="12" spans="1:8">
      <c r="A12" s="1" t="s">
        <v>24</v>
      </c>
      <c r="B12" s="1" t="s">
        <v>25</v>
      </c>
      <c r="C12" s="2"/>
    </row>
    <row r="13" spans="1:8">
      <c r="A13" s="1" t="s">
        <v>26</v>
      </c>
      <c r="B13" s="1" t="s">
        <v>27</v>
      </c>
      <c r="C13" s="16">
        <v>42566</v>
      </c>
    </row>
    <row r="14" spans="1:8">
      <c r="A14" s="1" t="s">
        <v>28</v>
      </c>
      <c r="B14" s="1" t="s">
        <v>29</v>
      </c>
      <c r="C14" s="2"/>
    </row>
    <row r="15" spans="1:8">
      <c r="A15" s="1" t="s">
        <v>81</v>
      </c>
      <c r="B15" s="1" t="s">
        <v>80</v>
      </c>
      <c r="C15" s="15" t="s">
        <v>104</v>
      </c>
    </row>
    <row r="16" spans="1:8">
      <c r="A16" s="7" t="s">
        <v>82</v>
      </c>
      <c r="B16" s="1" t="s">
        <v>83</v>
      </c>
      <c r="C16" s="17" t="s">
        <v>105</v>
      </c>
      <c r="D16" s="7"/>
    </row>
    <row r="17" spans="1:5">
      <c r="A17" s="1" t="s">
        <v>85</v>
      </c>
      <c r="B17" s="1" t="s">
        <v>84</v>
      </c>
      <c r="C17" s="17" t="s">
        <v>107</v>
      </c>
      <c r="D17" s="7"/>
      <c r="E17" s="7"/>
    </row>
    <row r="18" spans="1:5">
      <c r="A18" s="1" t="s">
        <v>86</v>
      </c>
      <c r="B18" s="1" t="s">
        <v>87</v>
      </c>
      <c r="C18" s="1"/>
    </row>
    <row r="19" spans="1:5">
      <c r="A19" s="1" t="s">
        <v>51</v>
      </c>
      <c r="B19" s="1" t="s">
        <v>49</v>
      </c>
      <c r="C19" s="17" t="s">
        <v>106</v>
      </c>
    </row>
    <row r="20" spans="1:5">
      <c r="A20" s="1" t="s">
        <v>52</v>
      </c>
      <c r="B20" s="1" t="s">
        <v>50</v>
      </c>
      <c r="C20" s="2"/>
    </row>
    <row r="21" spans="1:5" ht="12.75" customHeight="1">
      <c r="A21" s="7" t="s">
        <v>30</v>
      </c>
      <c r="B21" s="1" t="s">
        <v>89</v>
      </c>
      <c r="C21" s="17" t="s">
        <v>108</v>
      </c>
    </row>
    <row r="22" spans="1:5" ht="13.5" customHeight="1">
      <c r="A22" s="7" t="s">
        <v>90</v>
      </c>
      <c r="B22" s="7" t="s">
        <v>91</v>
      </c>
      <c r="C22" s="17" t="s">
        <v>109</v>
      </c>
      <c r="D22" s="7"/>
      <c r="E22" s="7"/>
    </row>
    <row r="23" spans="1:5" ht="13.5" customHeight="1">
      <c r="A23" s="7" t="s">
        <v>92</v>
      </c>
      <c r="B23" s="1" t="s">
        <v>93</v>
      </c>
      <c r="C23" s="1" t="s">
        <v>108</v>
      </c>
      <c r="D23" s="7"/>
      <c r="E23" s="7"/>
    </row>
    <row r="24" spans="1:5" ht="13.5" customHeight="1">
      <c r="A24" s="7" t="s">
        <v>94</v>
      </c>
      <c r="B24" s="1" t="s">
        <v>31</v>
      </c>
      <c r="C24" s="17" t="s">
        <v>110</v>
      </c>
    </row>
    <row r="25" spans="1:5">
      <c r="A25" s="1" t="s">
        <v>32</v>
      </c>
      <c r="B25" s="1" t="s">
        <v>33</v>
      </c>
      <c r="C25" s="17" t="s">
        <v>111</v>
      </c>
    </row>
    <row r="26" spans="1:5">
      <c r="A26" s="1" t="s">
        <v>34</v>
      </c>
      <c r="B26" s="1" t="s">
        <v>35</v>
      </c>
      <c r="C26" s="17" t="s">
        <v>112</v>
      </c>
    </row>
    <row r="27" spans="1:5">
      <c r="A27" s="1" t="s">
        <v>36</v>
      </c>
      <c r="B27" s="1" t="s">
        <v>37</v>
      </c>
      <c r="C27" s="17" t="s">
        <v>113</v>
      </c>
    </row>
    <row r="28" spans="1:5">
      <c r="A28" s="1" t="s">
        <v>38</v>
      </c>
      <c r="B28" s="1" t="s">
        <v>39</v>
      </c>
      <c r="C28" s="17" t="s">
        <v>114</v>
      </c>
    </row>
    <row r="29" spans="1:5">
      <c r="A29" s="1" t="s">
        <v>40</v>
      </c>
      <c r="B29" s="1" t="s">
        <v>41</v>
      </c>
      <c r="C29" s="15">
        <v>55</v>
      </c>
    </row>
    <row r="30" spans="1:5">
      <c r="A30" s="1" t="s">
        <v>42</v>
      </c>
      <c r="B30" s="1" t="s">
        <v>43</v>
      </c>
      <c r="C30" s="17" t="s">
        <v>115</v>
      </c>
    </row>
    <row r="31" spans="1:5">
      <c r="A31" s="1" t="s">
        <v>44</v>
      </c>
      <c r="B31" s="1" t="s">
        <v>45</v>
      </c>
      <c r="C31" s="17"/>
    </row>
    <row r="32" spans="1:5">
      <c r="A32" s="1" t="s">
        <v>88</v>
      </c>
      <c r="B32" s="1" t="s">
        <v>55</v>
      </c>
      <c r="C32" s="15" t="s">
        <v>117</v>
      </c>
    </row>
    <row r="33" spans="1:48">
      <c r="A33" s="1" t="s">
        <v>53</v>
      </c>
      <c r="B33" s="1" t="s">
        <v>54</v>
      </c>
      <c r="C33" s="2" t="s">
        <v>118</v>
      </c>
    </row>
    <row r="34" spans="1:48">
      <c r="A34" s="1" t="s">
        <v>56</v>
      </c>
      <c r="B34" s="1" t="s">
        <v>57</v>
      </c>
      <c r="C34" s="2"/>
      <c r="D34" s="8"/>
      <c r="E34" s="8"/>
    </row>
    <row r="35" spans="1:48">
      <c r="A35" s="1" t="s">
        <v>58</v>
      </c>
      <c r="B35" s="1" t="s">
        <v>59</v>
      </c>
      <c r="C35" s="2"/>
    </row>
    <row r="36" spans="1:48">
      <c r="A36" s="1" t="s">
        <v>60</v>
      </c>
      <c r="B36" s="1" t="s">
        <v>100</v>
      </c>
    </row>
    <row r="37" spans="1:48">
      <c r="A37" s="1" t="s">
        <v>61</v>
      </c>
      <c r="B37" s="1" t="s">
        <v>64</v>
      </c>
      <c r="C37" s="12" t="s">
        <v>146</v>
      </c>
      <c r="D37" s="12" t="s">
        <v>147</v>
      </c>
      <c r="E37" s="3" t="s">
        <v>171</v>
      </c>
      <c r="F37" s="12" t="s">
        <v>149</v>
      </c>
      <c r="G37" s="3" t="s">
        <v>150</v>
      </c>
    </row>
    <row r="38" spans="1:48">
      <c r="A38" s="1" t="s">
        <v>62</v>
      </c>
      <c r="B38" s="1" t="s">
        <v>65</v>
      </c>
      <c r="C38" s="12" t="s">
        <v>170</v>
      </c>
      <c r="D38" s="9"/>
      <c r="F38" s="9"/>
    </row>
    <row r="39" spans="1:48">
      <c r="A39" s="1" t="s">
        <v>63</v>
      </c>
      <c r="B39" s="1" t="s">
        <v>66</v>
      </c>
      <c r="C39" s="12" t="s">
        <v>174</v>
      </c>
      <c r="D39" s="12" t="s">
        <v>173</v>
      </c>
      <c r="E39" s="3" t="s">
        <v>176</v>
      </c>
      <c r="F39" s="12" t="s">
        <v>175</v>
      </c>
      <c r="G39" s="3" t="s">
        <v>172</v>
      </c>
    </row>
    <row r="40" spans="1:48" ht="15" customHeight="1">
      <c r="A40" s="1" t="s">
        <v>46</v>
      </c>
      <c r="B40" s="10" t="s">
        <v>95</v>
      </c>
      <c r="C40" s="3" t="s">
        <v>0</v>
      </c>
      <c r="D40" s="11" t="s">
        <v>96</v>
      </c>
      <c r="E40" s="11" t="s">
        <v>97</v>
      </c>
      <c r="F40" s="11" t="s">
        <v>55</v>
      </c>
      <c r="G40" s="11" t="s">
        <v>99</v>
      </c>
      <c r="H40" s="22" t="s">
        <v>143</v>
      </c>
      <c r="I40" s="22" t="s">
        <v>160</v>
      </c>
      <c r="J40" s="22" t="s">
        <v>122</v>
      </c>
      <c r="K40" s="22" t="s">
        <v>133</v>
      </c>
      <c r="L40" s="22" t="s">
        <v>161</v>
      </c>
      <c r="M40" s="22" t="s">
        <v>144</v>
      </c>
      <c r="N40" s="22" t="s">
        <v>122</v>
      </c>
      <c r="O40" s="22" t="s">
        <v>162</v>
      </c>
      <c r="P40" s="22" t="s">
        <v>161</v>
      </c>
      <c r="Q40" s="22" t="s">
        <v>163</v>
      </c>
      <c r="R40" s="22" t="s">
        <v>164</v>
      </c>
      <c r="S40" s="22" t="s">
        <v>165</v>
      </c>
      <c r="T40" s="22" t="s">
        <v>166</v>
      </c>
      <c r="U40" s="22" t="s">
        <v>167</v>
      </c>
      <c r="V40" s="22" t="s">
        <v>168</v>
      </c>
      <c r="W40" s="22" t="s">
        <v>169</v>
      </c>
      <c r="X40" s="22" t="s">
        <v>120</v>
      </c>
      <c r="Y40" s="22" t="s">
        <v>121</v>
      </c>
      <c r="Z40" s="22" t="s">
        <v>122</v>
      </c>
      <c r="AA40" s="22" t="s">
        <v>123</v>
      </c>
      <c r="AB40" s="22" t="s">
        <v>124</v>
      </c>
      <c r="AC40" s="22" t="s">
        <v>125</v>
      </c>
      <c r="AD40" s="22" t="s">
        <v>126</v>
      </c>
      <c r="AE40" s="22" t="s">
        <v>127</v>
      </c>
      <c r="AF40" s="22" t="s">
        <v>128</v>
      </c>
      <c r="AG40" s="22" t="s">
        <v>129</v>
      </c>
      <c r="AH40" s="22" t="s">
        <v>130</v>
      </c>
      <c r="AI40" s="22" t="s">
        <v>131</v>
      </c>
      <c r="AJ40" s="22" t="s">
        <v>132</v>
      </c>
      <c r="AK40" s="22" t="s">
        <v>133</v>
      </c>
      <c r="AL40" s="22" t="s">
        <v>134</v>
      </c>
      <c r="AM40" s="22" t="s">
        <v>135</v>
      </c>
      <c r="AN40" s="22" t="s">
        <v>136</v>
      </c>
      <c r="AO40" s="22" t="s">
        <v>137</v>
      </c>
      <c r="AP40" s="22" t="s">
        <v>138</v>
      </c>
      <c r="AQ40" s="22" t="s">
        <v>139</v>
      </c>
      <c r="AR40" s="22" t="s">
        <v>140</v>
      </c>
      <c r="AS40" s="22" t="s">
        <v>141</v>
      </c>
      <c r="AT40" s="22" t="s">
        <v>142</v>
      </c>
      <c r="AU40" s="22" t="s">
        <v>143</v>
      </c>
      <c r="AV40" s="22" t="s">
        <v>144</v>
      </c>
    </row>
    <row r="41" spans="1:48" ht="15">
      <c r="A41" s="1" t="s">
        <v>47</v>
      </c>
      <c r="B41" s="1" t="s">
        <v>67</v>
      </c>
      <c r="D41" s="12" t="s">
        <v>75</v>
      </c>
      <c r="E41" s="12" t="s">
        <v>75</v>
      </c>
      <c r="F41" s="12"/>
      <c r="G41" s="12"/>
      <c r="H41" s="24" t="s">
        <v>145</v>
      </c>
      <c r="I41" s="24" t="s">
        <v>76</v>
      </c>
      <c r="J41" s="24" t="s">
        <v>145</v>
      </c>
      <c r="K41" s="24" t="s">
        <v>145</v>
      </c>
      <c r="L41" s="24" t="s">
        <v>76</v>
      </c>
      <c r="M41" s="24" t="s">
        <v>145</v>
      </c>
      <c r="N41" s="24" t="s">
        <v>76</v>
      </c>
      <c r="O41" s="24" t="s">
        <v>76</v>
      </c>
      <c r="P41" s="24" t="s">
        <v>76</v>
      </c>
      <c r="Q41" s="24" t="s">
        <v>145</v>
      </c>
      <c r="R41" s="24" t="s">
        <v>76</v>
      </c>
      <c r="S41" s="24" t="s">
        <v>76</v>
      </c>
      <c r="T41" s="24" t="s">
        <v>76</v>
      </c>
      <c r="U41" s="24" t="s">
        <v>76</v>
      </c>
      <c r="V41" s="24" t="s">
        <v>145</v>
      </c>
      <c r="W41" s="24" t="s">
        <v>76</v>
      </c>
      <c r="X41" s="24" t="s">
        <v>76</v>
      </c>
      <c r="Y41" s="26" t="s">
        <v>76</v>
      </c>
      <c r="Z41" s="26" t="s">
        <v>76</v>
      </c>
      <c r="AA41" s="26" t="s">
        <v>145</v>
      </c>
      <c r="AB41" s="26" t="s">
        <v>76</v>
      </c>
      <c r="AC41" s="26" t="s">
        <v>145</v>
      </c>
      <c r="AD41" s="26" t="s">
        <v>76</v>
      </c>
      <c r="AE41" s="26" t="s">
        <v>145</v>
      </c>
      <c r="AF41" s="26" t="s">
        <v>76</v>
      </c>
      <c r="AG41" s="26" t="s">
        <v>76</v>
      </c>
      <c r="AH41" s="26" t="s">
        <v>145</v>
      </c>
      <c r="AI41" s="26" t="s">
        <v>76</v>
      </c>
      <c r="AJ41" s="26" t="s">
        <v>76</v>
      </c>
      <c r="AK41" s="26" t="s">
        <v>76</v>
      </c>
      <c r="AL41" s="26" t="s">
        <v>145</v>
      </c>
      <c r="AM41" s="26" t="s">
        <v>76</v>
      </c>
      <c r="AN41" s="26" t="s">
        <v>76</v>
      </c>
      <c r="AO41" s="26" t="s">
        <v>76</v>
      </c>
      <c r="AP41" s="26" t="s">
        <v>76</v>
      </c>
      <c r="AQ41" s="26" t="s">
        <v>145</v>
      </c>
      <c r="AR41" s="26" t="s">
        <v>76</v>
      </c>
      <c r="AS41" s="26" t="s">
        <v>76</v>
      </c>
      <c r="AT41" s="26" t="s">
        <v>76</v>
      </c>
      <c r="AU41" s="26" t="s">
        <v>76</v>
      </c>
      <c r="AV41" s="26" t="s">
        <v>76</v>
      </c>
    </row>
    <row r="42" spans="1:48" ht="15">
      <c r="A42" s="1" t="s">
        <v>68</v>
      </c>
      <c r="B42" s="1" t="s">
        <v>69</v>
      </c>
      <c r="D42" s="13"/>
      <c r="E42" s="12"/>
      <c r="F42" s="12"/>
      <c r="G42" s="12"/>
      <c r="H42" s="22" t="s">
        <v>146</v>
      </c>
      <c r="I42" s="22" t="s">
        <v>146</v>
      </c>
      <c r="J42" s="22" t="s">
        <v>147</v>
      </c>
      <c r="K42" s="22" t="s">
        <v>147</v>
      </c>
      <c r="L42" s="22" t="s">
        <v>147</v>
      </c>
      <c r="M42" s="22" t="s">
        <v>147</v>
      </c>
      <c r="N42" s="22" t="s">
        <v>148</v>
      </c>
      <c r="O42" s="22" t="s">
        <v>149</v>
      </c>
      <c r="P42" s="22" t="s">
        <v>150</v>
      </c>
      <c r="Q42" s="22" t="s">
        <v>150</v>
      </c>
      <c r="R42" s="22" t="s">
        <v>150</v>
      </c>
      <c r="S42" s="22" t="s">
        <v>150</v>
      </c>
      <c r="T42" s="22" t="s">
        <v>150</v>
      </c>
      <c r="U42" s="22" t="s">
        <v>150</v>
      </c>
      <c r="V42" s="22" t="s">
        <v>150</v>
      </c>
      <c r="W42" s="22" t="s">
        <v>150</v>
      </c>
      <c r="X42" s="22" t="s">
        <v>150</v>
      </c>
      <c r="Y42" s="22" t="s">
        <v>150</v>
      </c>
      <c r="Z42" s="22" t="s">
        <v>150</v>
      </c>
      <c r="AA42" s="22" t="s">
        <v>150</v>
      </c>
      <c r="AB42" s="22" t="s">
        <v>150</v>
      </c>
      <c r="AC42" s="22" t="s">
        <v>150</v>
      </c>
      <c r="AD42" s="22" t="s">
        <v>150</v>
      </c>
      <c r="AE42" s="22" t="s">
        <v>150</v>
      </c>
      <c r="AF42" s="22" t="s">
        <v>150</v>
      </c>
      <c r="AG42" s="22" t="s">
        <v>150</v>
      </c>
      <c r="AH42" s="22" t="s">
        <v>150</v>
      </c>
      <c r="AI42" s="22" t="s">
        <v>150</v>
      </c>
      <c r="AJ42" s="22" t="s">
        <v>150</v>
      </c>
      <c r="AK42" s="22" t="s">
        <v>150</v>
      </c>
      <c r="AL42" s="22" t="s">
        <v>150</v>
      </c>
      <c r="AM42" s="22" t="s">
        <v>150</v>
      </c>
      <c r="AN42" s="22" t="s">
        <v>150</v>
      </c>
      <c r="AO42" s="22" t="s">
        <v>150</v>
      </c>
      <c r="AP42" s="22" t="s">
        <v>150</v>
      </c>
      <c r="AQ42" s="22" t="s">
        <v>150</v>
      </c>
      <c r="AR42" s="22" t="s">
        <v>150</v>
      </c>
      <c r="AS42" s="22" t="s">
        <v>150</v>
      </c>
      <c r="AT42" s="22" t="s">
        <v>150</v>
      </c>
      <c r="AU42" s="22" t="s">
        <v>150</v>
      </c>
      <c r="AV42" s="22" t="s">
        <v>150</v>
      </c>
    </row>
    <row r="43" spans="1:48">
      <c r="A43" s="1" t="s">
        <v>70</v>
      </c>
      <c r="B43" s="1" t="s">
        <v>72</v>
      </c>
      <c r="D43" s="13"/>
      <c r="E43" s="12"/>
      <c r="F43" s="12"/>
      <c r="G43" s="12"/>
      <c r="H43" s="12">
        <v>10</v>
      </c>
      <c r="I43" s="12">
        <v>5</v>
      </c>
      <c r="J43" s="3">
        <v>1E-3</v>
      </c>
      <c r="K43" s="3">
        <v>1E-3</v>
      </c>
      <c r="L43" s="3">
        <v>1</v>
      </c>
      <c r="M43" s="3">
        <v>1E-3</v>
      </c>
      <c r="P43" s="3">
        <v>1</v>
      </c>
      <c r="Q43" s="3">
        <v>0.05</v>
      </c>
      <c r="R43" s="3">
        <v>50</v>
      </c>
      <c r="S43" s="3">
        <v>50</v>
      </c>
      <c r="T43" s="3">
        <v>10</v>
      </c>
      <c r="U43" s="3">
        <v>20</v>
      </c>
      <c r="V43" s="3">
        <v>0.05</v>
      </c>
      <c r="W43" s="3">
        <v>10</v>
      </c>
      <c r="X43" s="3">
        <v>10</v>
      </c>
      <c r="Y43" s="3">
        <v>10</v>
      </c>
      <c r="Z43" s="3">
        <v>10</v>
      </c>
      <c r="AA43" s="3">
        <v>0.05</v>
      </c>
      <c r="AB43" s="3">
        <v>50</v>
      </c>
      <c r="AC43" s="3">
        <v>0.1</v>
      </c>
      <c r="AD43" s="3">
        <v>50</v>
      </c>
      <c r="AE43" s="3">
        <v>0.05</v>
      </c>
      <c r="AF43" s="3">
        <v>10</v>
      </c>
      <c r="AG43" s="3">
        <v>10</v>
      </c>
      <c r="AH43" s="3">
        <v>0.05</v>
      </c>
      <c r="AI43" s="3">
        <v>10</v>
      </c>
      <c r="AJ43" s="3">
        <v>50</v>
      </c>
      <c r="AK43" s="3">
        <v>20</v>
      </c>
      <c r="AL43" s="3">
        <v>0.05</v>
      </c>
      <c r="AM43" s="3">
        <v>50</v>
      </c>
      <c r="AN43" s="3">
        <v>10</v>
      </c>
      <c r="AO43" s="3">
        <v>10</v>
      </c>
      <c r="AP43" s="3">
        <v>50</v>
      </c>
      <c r="AQ43" s="3">
        <v>0.05</v>
      </c>
      <c r="AR43" s="3">
        <v>50</v>
      </c>
      <c r="AS43" s="3">
        <v>50</v>
      </c>
      <c r="AT43" s="3">
        <v>10</v>
      </c>
      <c r="AU43" s="3">
        <v>50</v>
      </c>
      <c r="AV43" s="3">
        <v>20</v>
      </c>
    </row>
    <row r="44" spans="1:48">
      <c r="A44" s="1" t="s">
        <v>77</v>
      </c>
      <c r="B44" s="1" t="s">
        <v>79</v>
      </c>
      <c r="D44" s="14"/>
      <c r="E44" s="9"/>
      <c r="F44" s="12"/>
      <c r="G44" s="12"/>
      <c r="H44" s="9"/>
      <c r="I44" s="9"/>
    </row>
    <row r="45" spans="1:48">
      <c r="A45" s="1" t="s">
        <v>71</v>
      </c>
      <c r="B45" s="1" t="s">
        <v>73</v>
      </c>
      <c r="D45" s="13"/>
      <c r="E45" s="12"/>
      <c r="F45" s="12"/>
      <c r="G45" s="12"/>
      <c r="H45" s="9"/>
      <c r="I45" s="9"/>
    </row>
    <row r="46" spans="1:48">
      <c r="A46" s="1" t="s">
        <v>78</v>
      </c>
      <c r="B46" s="1" t="s">
        <v>65</v>
      </c>
      <c r="D46" s="14"/>
      <c r="E46" s="9"/>
      <c r="F46" s="12"/>
      <c r="G46" s="12"/>
      <c r="H46" s="12" t="s">
        <v>159</v>
      </c>
      <c r="I46" s="12" t="s">
        <v>159</v>
      </c>
      <c r="J46" s="12" t="s">
        <v>159</v>
      </c>
      <c r="K46" s="12" t="s">
        <v>159</v>
      </c>
      <c r="L46" s="12" t="s">
        <v>159</v>
      </c>
      <c r="M46" s="12" t="s">
        <v>159</v>
      </c>
      <c r="N46" s="12" t="s">
        <v>159</v>
      </c>
      <c r="O46" s="12" t="s">
        <v>159</v>
      </c>
      <c r="P46" s="12" t="s">
        <v>159</v>
      </c>
      <c r="Q46" s="12" t="s">
        <v>159</v>
      </c>
      <c r="R46" s="12" t="s">
        <v>159</v>
      </c>
      <c r="S46" s="12" t="s">
        <v>159</v>
      </c>
      <c r="T46" s="12" t="s">
        <v>159</v>
      </c>
      <c r="U46" s="12" t="s">
        <v>159</v>
      </c>
      <c r="V46" s="12" t="s">
        <v>159</v>
      </c>
      <c r="W46" s="12" t="s">
        <v>159</v>
      </c>
      <c r="X46" s="12" t="s">
        <v>159</v>
      </c>
      <c r="Y46" s="12" t="s">
        <v>159</v>
      </c>
      <c r="Z46" s="12" t="s">
        <v>159</v>
      </c>
      <c r="AA46" s="12" t="s">
        <v>159</v>
      </c>
      <c r="AB46" s="12" t="s">
        <v>159</v>
      </c>
      <c r="AC46" s="12" t="s">
        <v>159</v>
      </c>
      <c r="AD46" s="12" t="s">
        <v>159</v>
      </c>
      <c r="AE46" s="12" t="s">
        <v>159</v>
      </c>
      <c r="AF46" s="12" t="s">
        <v>159</v>
      </c>
      <c r="AG46" s="12" t="s">
        <v>159</v>
      </c>
      <c r="AH46" s="12" t="s">
        <v>159</v>
      </c>
      <c r="AI46" s="12" t="s">
        <v>159</v>
      </c>
      <c r="AJ46" s="12" t="s">
        <v>159</v>
      </c>
      <c r="AK46" s="12" t="s">
        <v>159</v>
      </c>
      <c r="AL46" s="12" t="s">
        <v>159</v>
      </c>
      <c r="AM46" s="12" t="s">
        <v>159</v>
      </c>
      <c r="AN46" s="12" t="s">
        <v>159</v>
      </c>
      <c r="AO46" s="12" t="s">
        <v>159</v>
      </c>
      <c r="AP46" s="12" t="s">
        <v>159</v>
      </c>
      <c r="AQ46" s="12" t="s">
        <v>159</v>
      </c>
      <c r="AR46" s="12" t="s">
        <v>159</v>
      </c>
      <c r="AS46" s="12" t="s">
        <v>159</v>
      </c>
      <c r="AT46" s="12" t="s">
        <v>159</v>
      </c>
      <c r="AU46" s="12" t="s">
        <v>159</v>
      </c>
      <c r="AV46" s="12" t="s">
        <v>159</v>
      </c>
    </row>
    <row r="47" spans="1:48">
      <c r="A47" s="1" t="s">
        <v>48</v>
      </c>
      <c r="B47" s="25" t="s">
        <v>116</v>
      </c>
      <c r="C47" s="18">
        <v>308561</v>
      </c>
      <c r="D47" s="18">
        <v>169.5</v>
      </c>
      <c r="E47" s="18">
        <v>170.5</v>
      </c>
      <c r="F47" s="12" t="s">
        <v>119</v>
      </c>
      <c r="G47" s="9"/>
      <c r="H47">
        <v>170</v>
      </c>
      <c r="I47">
        <v>1990</v>
      </c>
      <c r="J47">
        <v>9.5000000000000001E-2</v>
      </c>
      <c r="K47">
        <v>6.0000000000000001E-3</v>
      </c>
      <c r="L47">
        <v>4</v>
      </c>
      <c r="M47">
        <v>0.02</v>
      </c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>
      <c r="A48" s="1" t="s">
        <v>48</v>
      </c>
      <c r="B48" s="25" t="s">
        <v>116</v>
      </c>
      <c r="C48" s="18">
        <v>308562</v>
      </c>
      <c r="D48" s="18">
        <v>171</v>
      </c>
      <c r="E48" s="18">
        <v>172</v>
      </c>
      <c r="F48" s="12" t="s">
        <v>119</v>
      </c>
      <c r="G48" s="9"/>
      <c r="H48">
        <v>1030</v>
      </c>
      <c r="I48">
        <v>866</v>
      </c>
      <c r="J48">
        <v>7.0000000000000001E-3</v>
      </c>
      <c r="K48">
        <v>2E-3</v>
      </c>
      <c r="L48">
        <v>1</v>
      </c>
      <c r="M48">
        <v>8.0000000000000002E-3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5">
      <c r="A49" s="1" t="s">
        <v>48</v>
      </c>
      <c r="B49" s="25" t="s">
        <v>116</v>
      </c>
      <c r="C49" s="18">
        <v>308563</v>
      </c>
      <c r="D49" s="19">
        <v>174.1</v>
      </c>
      <c r="E49" s="19">
        <v>175.1</v>
      </c>
      <c r="F49" s="12" t="s">
        <v>119</v>
      </c>
      <c r="G49" s="9"/>
      <c r="H49">
        <v>110</v>
      </c>
      <c r="I49">
        <v>350</v>
      </c>
      <c r="J49">
        <v>6.0000000000000001E-3</v>
      </c>
      <c r="K49">
        <v>2E-3</v>
      </c>
      <c r="L49">
        <v>1</v>
      </c>
      <c r="M49">
        <v>8.9999999999999993E-3</v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5">
      <c r="A50" s="1" t="s">
        <v>48</v>
      </c>
      <c r="B50" s="25" t="s">
        <v>116</v>
      </c>
      <c r="C50" s="18">
        <v>308564</v>
      </c>
      <c r="D50" s="19">
        <v>179</v>
      </c>
      <c r="E50" s="19">
        <v>180</v>
      </c>
      <c r="F50" s="12" t="s">
        <v>119</v>
      </c>
      <c r="G50" s="9"/>
      <c r="H50">
        <v>10</v>
      </c>
      <c r="I50">
        <v>52</v>
      </c>
      <c r="J50">
        <v>5.0000000000000001E-3</v>
      </c>
      <c r="K50">
        <v>1E-3</v>
      </c>
      <c r="L50" t="s">
        <v>151</v>
      </c>
      <c r="M50">
        <v>8.9999999999999993E-3</v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>
      <c r="A51" s="1" t="s">
        <v>48</v>
      </c>
      <c r="B51" s="25" t="s">
        <v>116</v>
      </c>
      <c r="C51" s="18">
        <v>308565</v>
      </c>
      <c r="D51" s="18">
        <v>180</v>
      </c>
      <c r="E51" s="18">
        <f>D51+1</f>
        <v>181</v>
      </c>
      <c r="F51" s="12" t="s">
        <v>119</v>
      </c>
      <c r="H51">
        <v>10</v>
      </c>
      <c r="I51">
        <v>54</v>
      </c>
      <c r="J51">
        <v>2E-3</v>
      </c>
      <c r="K51" t="s">
        <v>152</v>
      </c>
      <c r="L51" t="s">
        <v>151</v>
      </c>
      <c r="M51">
        <v>8.9999999999999993E-3</v>
      </c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>
      <c r="A52" s="1" t="s">
        <v>48</v>
      </c>
      <c r="B52" s="25" t="s">
        <v>116</v>
      </c>
      <c r="C52" s="18">
        <v>308566</v>
      </c>
      <c r="D52" s="18">
        <v>181</v>
      </c>
      <c r="E52" s="18">
        <f>D52+1</f>
        <v>182</v>
      </c>
      <c r="F52" s="12" t="s">
        <v>119</v>
      </c>
      <c r="H52">
        <v>20</v>
      </c>
      <c r="I52">
        <v>216</v>
      </c>
      <c r="J52">
        <v>1.4E-2</v>
      </c>
      <c r="K52">
        <v>1E-3</v>
      </c>
      <c r="L52" t="s">
        <v>151</v>
      </c>
      <c r="M52">
        <v>1.2E-2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>
      <c r="A53" s="1" t="s">
        <v>48</v>
      </c>
      <c r="B53" s="25" t="s">
        <v>116</v>
      </c>
      <c r="C53" s="18">
        <v>308567</v>
      </c>
      <c r="D53" s="18">
        <v>182</v>
      </c>
      <c r="E53" s="18">
        <f>D53+1</f>
        <v>183</v>
      </c>
      <c r="F53" s="12" t="s">
        <v>119</v>
      </c>
      <c r="H53">
        <v>10</v>
      </c>
      <c r="I53" t="s">
        <v>153</v>
      </c>
      <c r="J53">
        <v>1E-3</v>
      </c>
      <c r="K53" t="s">
        <v>152</v>
      </c>
      <c r="L53" t="s">
        <v>151</v>
      </c>
      <c r="M53">
        <v>8.9999999999999993E-3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15">
      <c r="A54" s="1" t="s">
        <v>48</v>
      </c>
      <c r="B54" s="25" t="s">
        <v>116</v>
      </c>
      <c r="C54" s="18">
        <v>308568</v>
      </c>
      <c r="D54" s="19">
        <v>196</v>
      </c>
      <c r="E54" s="19">
        <v>197</v>
      </c>
      <c r="F54" s="12" t="s">
        <v>119</v>
      </c>
      <c r="H54">
        <v>20</v>
      </c>
      <c r="I54">
        <v>792</v>
      </c>
      <c r="J54">
        <v>4.3999999999999997E-2</v>
      </c>
      <c r="K54">
        <v>5.0000000000000001E-3</v>
      </c>
      <c r="L54">
        <v>2</v>
      </c>
      <c r="M54">
        <v>0.16200000000000001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15">
      <c r="A55" s="1" t="s">
        <v>48</v>
      </c>
      <c r="B55" s="25" t="s">
        <v>116</v>
      </c>
      <c r="C55" s="18">
        <v>308569</v>
      </c>
      <c r="D55" s="19">
        <v>199</v>
      </c>
      <c r="E55" s="19">
        <v>200</v>
      </c>
      <c r="F55" s="12" t="s">
        <v>119</v>
      </c>
      <c r="H55">
        <v>10</v>
      </c>
      <c r="I55">
        <v>42</v>
      </c>
      <c r="J55">
        <v>5.0000000000000001E-3</v>
      </c>
      <c r="K55">
        <v>2E-3</v>
      </c>
      <c r="L55" t="s">
        <v>151</v>
      </c>
      <c r="M55">
        <v>0.01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15">
      <c r="A56" s="1" t="s">
        <v>48</v>
      </c>
      <c r="B56" s="25" t="s">
        <v>116</v>
      </c>
      <c r="C56" s="18">
        <v>308570</v>
      </c>
      <c r="D56" s="19">
        <v>226</v>
      </c>
      <c r="E56" s="19">
        <v>227</v>
      </c>
      <c r="F56" s="12" t="s">
        <v>119</v>
      </c>
      <c r="H56">
        <v>10</v>
      </c>
      <c r="I56">
        <v>33</v>
      </c>
      <c r="J56">
        <v>4.0000000000000001E-3</v>
      </c>
      <c r="K56" t="s">
        <v>152</v>
      </c>
      <c r="L56">
        <v>1</v>
      </c>
      <c r="M56">
        <v>8.9999999999999993E-3</v>
      </c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15">
      <c r="A57" s="1" t="s">
        <v>48</v>
      </c>
      <c r="B57" s="25" t="s">
        <v>116</v>
      </c>
      <c r="C57" s="18">
        <v>308571</v>
      </c>
      <c r="D57" s="19">
        <v>229</v>
      </c>
      <c r="E57" s="19">
        <v>230</v>
      </c>
      <c r="F57" s="12" t="s">
        <v>119</v>
      </c>
      <c r="H57">
        <v>10</v>
      </c>
      <c r="I57">
        <v>573</v>
      </c>
      <c r="J57">
        <v>1.6E-2</v>
      </c>
      <c r="K57">
        <v>2E-3</v>
      </c>
      <c r="L57" t="s">
        <v>151</v>
      </c>
      <c r="M57">
        <v>0.123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15">
      <c r="A58" s="1" t="s">
        <v>48</v>
      </c>
      <c r="B58" s="25" t="s">
        <v>116</v>
      </c>
      <c r="C58" s="18">
        <v>308572</v>
      </c>
      <c r="D58" s="19">
        <v>242.5</v>
      </c>
      <c r="E58" s="19">
        <v>243.5</v>
      </c>
      <c r="F58" s="12" t="s">
        <v>119</v>
      </c>
      <c r="H58">
        <v>20</v>
      </c>
      <c r="I58">
        <v>191</v>
      </c>
      <c r="J58">
        <v>0.01</v>
      </c>
      <c r="K58">
        <v>3.0000000000000001E-3</v>
      </c>
      <c r="L58" t="s">
        <v>151</v>
      </c>
      <c r="M58">
        <v>8.9999999999999993E-3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5">
      <c r="A59" s="1" t="s">
        <v>48</v>
      </c>
      <c r="B59" s="25" t="s">
        <v>116</v>
      </c>
      <c r="C59" s="18">
        <v>308573</v>
      </c>
      <c r="D59" s="19">
        <v>244</v>
      </c>
      <c r="E59" s="19">
        <v>245</v>
      </c>
      <c r="F59" s="12" t="s">
        <v>119</v>
      </c>
      <c r="H59">
        <v>50</v>
      </c>
      <c r="I59">
        <v>540</v>
      </c>
      <c r="J59">
        <v>3.9E-2</v>
      </c>
      <c r="K59">
        <v>4.0000000000000001E-3</v>
      </c>
      <c r="L59">
        <v>3</v>
      </c>
      <c r="M59">
        <v>4.9000000000000002E-2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5">
      <c r="A60" s="1" t="s">
        <v>48</v>
      </c>
      <c r="B60" s="25" t="s">
        <v>116</v>
      </c>
      <c r="C60" s="18">
        <v>308574</v>
      </c>
      <c r="D60" s="19">
        <v>264</v>
      </c>
      <c r="E60" s="19">
        <v>265</v>
      </c>
      <c r="F60" s="12" t="s">
        <v>119</v>
      </c>
      <c r="H60" t="s">
        <v>154</v>
      </c>
      <c r="I60">
        <v>13</v>
      </c>
      <c r="J60">
        <v>1E-3</v>
      </c>
      <c r="K60">
        <v>5.3999999999999999E-2</v>
      </c>
      <c r="L60" t="s">
        <v>151</v>
      </c>
      <c r="M60">
        <v>0.124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5">
      <c r="A61" s="1" t="s">
        <v>48</v>
      </c>
      <c r="B61" s="25" t="s">
        <v>116</v>
      </c>
      <c r="C61" s="18">
        <v>308575</v>
      </c>
      <c r="D61" s="19">
        <v>264</v>
      </c>
      <c r="E61" s="19">
        <v>265</v>
      </c>
      <c r="F61" s="12" t="s">
        <v>119</v>
      </c>
      <c r="H61">
        <v>20</v>
      </c>
      <c r="I61">
        <v>79</v>
      </c>
      <c r="J61">
        <v>1.6E-2</v>
      </c>
      <c r="K61">
        <v>1.6E-2</v>
      </c>
      <c r="L61">
        <v>2</v>
      </c>
      <c r="M61">
        <v>9.1999999999999998E-2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5">
      <c r="A62" s="1" t="s">
        <v>48</v>
      </c>
      <c r="B62" s="25" t="s">
        <v>116</v>
      </c>
      <c r="C62" s="18">
        <v>308576</v>
      </c>
      <c r="D62" s="19">
        <v>274.5</v>
      </c>
      <c r="E62" s="19">
        <v>275.5</v>
      </c>
      <c r="F62" s="12" t="s">
        <v>119</v>
      </c>
      <c r="H62">
        <v>10</v>
      </c>
      <c r="I62">
        <v>5</v>
      </c>
      <c r="J62">
        <v>2E-3</v>
      </c>
      <c r="K62">
        <v>2E-3</v>
      </c>
      <c r="L62">
        <v>2</v>
      </c>
      <c r="M62">
        <v>1.2999999999999999E-2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5">
      <c r="A63" s="1" t="s">
        <v>48</v>
      </c>
      <c r="B63" s="25" t="s">
        <v>116</v>
      </c>
      <c r="C63" s="18">
        <v>308577</v>
      </c>
      <c r="D63" s="19">
        <v>300</v>
      </c>
      <c r="E63" s="19">
        <v>301</v>
      </c>
      <c r="F63" s="12" t="s">
        <v>119</v>
      </c>
      <c r="H63">
        <v>10</v>
      </c>
      <c r="I63">
        <v>91</v>
      </c>
      <c r="J63">
        <v>4.0000000000000001E-3</v>
      </c>
      <c r="K63">
        <v>4.0000000000000001E-3</v>
      </c>
      <c r="L63" t="s">
        <v>151</v>
      </c>
      <c r="M63">
        <v>2.3E-2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15">
      <c r="A64" s="1" t="s">
        <v>48</v>
      </c>
      <c r="B64" s="25" t="s">
        <v>116</v>
      </c>
      <c r="C64" s="18">
        <v>308578</v>
      </c>
      <c r="D64" s="19">
        <v>340</v>
      </c>
      <c r="E64" s="19">
        <v>341</v>
      </c>
      <c r="F64" s="12" t="s">
        <v>119</v>
      </c>
      <c r="H64" t="s">
        <v>154</v>
      </c>
      <c r="I64" t="s">
        <v>153</v>
      </c>
      <c r="J64">
        <v>1E-3</v>
      </c>
      <c r="K64">
        <v>1.0999999999999999E-2</v>
      </c>
      <c r="L64" t="s">
        <v>151</v>
      </c>
      <c r="M64">
        <v>5.0000000000000001E-3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15">
      <c r="A65" s="1" t="s">
        <v>48</v>
      </c>
      <c r="B65" s="25" t="s">
        <v>116</v>
      </c>
      <c r="C65" s="18">
        <v>308579</v>
      </c>
      <c r="D65" s="19">
        <v>341</v>
      </c>
      <c r="E65" s="19">
        <v>342</v>
      </c>
      <c r="F65" s="12" t="s">
        <v>119</v>
      </c>
      <c r="H65">
        <v>10</v>
      </c>
      <c r="I65" t="s">
        <v>153</v>
      </c>
      <c r="J65" t="s">
        <v>152</v>
      </c>
      <c r="K65">
        <v>2E-3</v>
      </c>
      <c r="L65" t="s">
        <v>151</v>
      </c>
      <c r="M65">
        <v>5.0000000000000001E-3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ht="15">
      <c r="A66" s="1" t="s">
        <v>48</v>
      </c>
      <c r="B66" s="25" t="s">
        <v>116</v>
      </c>
      <c r="C66" s="18">
        <v>308580</v>
      </c>
      <c r="D66" s="19">
        <v>342</v>
      </c>
      <c r="E66" s="19">
        <v>343</v>
      </c>
      <c r="F66" s="12" t="s">
        <v>119</v>
      </c>
      <c r="H66">
        <v>10</v>
      </c>
      <c r="I66" t="s">
        <v>153</v>
      </c>
      <c r="J66" t="s">
        <v>152</v>
      </c>
      <c r="K66">
        <v>2E-3</v>
      </c>
      <c r="L66" t="s">
        <v>151</v>
      </c>
      <c r="M66">
        <v>5.0000000000000001E-3</v>
      </c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15">
      <c r="A67" s="1" t="s">
        <v>48</v>
      </c>
      <c r="B67" s="25" t="s">
        <v>116</v>
      </c>
      <c r="C67" s="18">
        <v>308581</v>
      </c>
      <c r="D67" s="19">
        <v>343</v>
      </c>
      <c r="E67" s="19">
        <v>344</v>
      </c>
      <c r="F67" s="12" t="s">
        <v>119</v>
      </c>
      <c r="H67" t="s">
        <v>154</v>
      </c>
      <c r="I67" t="s">
        <v>153</v>
      </c>
      <c r="J67">
        <v>1E-3</v>
      </c>
      <c r="K67">
        <v>2E-3</v>
      </c>
      <c r="L67" t="s">
        <v>151</v>
      </c>
      <c r="M67">
        <v>6.0000000000000001E-3</v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>
      <c r="A68" s="1" t="s">
        <v>48</v>
      </c>
      <c r="B68" s="25" t="s">
        <v>116</v>
      </c>
      <c r="C68">
        <v>308582</v>
      </c>
      <c r="D68" s="20">
        <v>344</v>
      </c>
      <c r="E68" s="20">
        <v>345</v>
      </c>
      <c r="F68" s="12" t="s">
        <v>119</v>
      </c>
      <c r="H68" s="23"/>
      <c r="I68" s="23"/>
      <c r="J68" s="23"/>
      <c r="K68" s="23"/>
      <c r="L68" s="23"/>
      <c r="M68" s="23"/>
      <c r="N68" s="23"/>
      <c r="O68" s="23"/>
      <c r="P68" t="s">
        <v>151</v>
      </c>
      <c r="Q68">
        <v>9.1</v>
      </c>
      <c r="R68" t="s">
        <v>155</v>
      </c>
      <c r="S68">
        <v>520</v>
      </c>
      <c r="T68" t="s">
        <v>154</v>
      </c>
      <c r="U68" t="s">
        <v>156</v>
      </c>
      <c r="V68">
        <v>0.05</v>
      </c>
      <c r="W68" t="s">
        <v>154</v>
      </c>
      <c r="X68">
        <v>20</v>
      </c>
      <c r="Y68">
        <v>90</v>
      </c>
      <c r="Z68">
        <v>30</v>
      </c>
      <c r="AA68">
        <v>4.53</v>
      </c>
      <c r="AB68" t="s">
        <v>155</v>
      </c>
      <c r="AC68">
        <v>3.7</v>
      </c>
      <c r="AD68">
        <v>60</v>
      </c>
      <c r="AE68">
        <v>0.7</v>
      </c>
      <c r="AF68">
        <v>340</v>
      </c>
      <c r="AG68" t="s">
        <v>154</v>
      </c>
      <c r="AH68">
        <v>0.16</v>
      </c>
      <c r="AI68">
        <v>30</v>
      </c>
      <c r="AJ68">
        <v>210</v>
      </c>
      <c r="AK68">
        <v>40</v>
      </c>
      <c r="AL68">
        <v>0.09</v>
      </c>
      <c r="AM68" t="s">
        <v>155</v>
      </c>
      <c r="AN68">
        <v>10</v>
      </c>
      <c r="AO68">
        <v>20</v>
      </c>
      <c r="AP68" t="s">
        <v>155</v>
      </c>
      <c r="AQ68">
        <v>0.28000000000000003</v>
      </c>
      <c r="AR68" t="s">
        <v>155</v>
      </c>
      <c r="AS68" t="s">
        <v>155</v>
      </c>
      <c r="AT68">
        <v>90</v>
      </c>
      <c r="AU68" t="s">
        <v>155</v>
      </c>
      <c r="AV68">
        <v>60</v>
      </c>
    </row>
    <row r="69" spans="1:48">
      <c r="A69" s="1" t="s">
        <v>48</v>
      </c>
      <c r="B69" s="25" t="s">
        <v>116</v>
      </c>
      <c r="C69">
        <v>308583</v>
      </c>
      <c r="D69" s="20">
        <v>347</v>
      </c>
      <c r="E69" s="20">
        <f t="shared" ref="E69:E132" si="0">D69+1</f>
        <v>348</v>
      </c>
      <c r="F69" s="12" t="s">
        <v>119</v>
      </c>
      <c r="H69" s="23"/>
      <c r="I69" s="23"/>
      <c r="J69" s="23"/>
      <c r="K69" s="23"/>
      <c r="L69" s="23"/>
      <c r="M69" s="23"/>
      <c r="N69" s="23"/>
      <c r="O69" s="23"/>
      <c r="P69" t="s">
        <v>151</v>
      </c>
      <c r="Q69">
        <v>9.4</v>
      </c>
      <c r="R69" t="s">
        <v>155</v>
      </c>
      <c r="S69">
        <v>570</v>
      </c>
      <c r="T69" t="s">
        <v>154</v>
      </c>
      <c r="U69">
        <v>20</v>
      </c>
      <c r="V69">
        <v>7.0000000000000007E-2</v>
      </c>
      <c r="W69" t="s">
        <v>154</v>
      </c>
      <c r="X69">
        <v>10</v>
      </c>
      <c r="Y69">
        <v>90</v>
      </c>
      <c r="Z69">
        <v>20</v>
      </c>
      <c r="AA69">
        <v>3.85</v>
      </c>
      <c r="AB69" t="s">
        <v>155</v>
      </c>
      <c r="AC69">
        <v>4.0999999999999996</v>
      </c>
      <c r="AD69">
        <v>50</v>
      </c>
      <c r="AE69">
        <v>0.62</v>
      </c>
      <c r="AF69">
        <v>300</v>
      </c>
      <c r="AG69" t="s">
        <v>154</v>
      </c>
      <c r="AH69">
        <v>0.19</v>
      </c>
      <c r="AI69">
        <v>40</v>
      </c>
      <c r="AJ69">
        <v>250</v>
      </c>
      <c r="AK69">
        <v>20</v>
      </c>
      <c r="AL69">
        <v>7.0000000000000007E-2</v>
      </c>
      <c r="AM69" t="s">
        <v>155</v>
      </c>
      <c r="AN69">
        <v>10</v>
      </c>
      <c r="AO69">
        <v>20</v>
      </c>
      <c r="AP69" t="s">
        <v>155</v>
      </c>
      <c r="AQ69">
        <v>0.38</v>
      </c>
      <c r="AR69" t="s">
        <v>155</v>
      </c>
      <c r="AS69" t="s">
        <v>155</v>
      </c>
      <c r="AT69">
        <v>100</v>
      </c>
      <c r="AU69" t="s">
        <v>155</v>
      </c>
      <c r="AV69">
        <v>50</v>
      </c>
    </row>
    <row r="70" spans="1:48">
      <c r="A70" s="1" t="s">
        <v>48</v>
      </c>
      <c r="B70" s="25" t="s">
        <v>116</v>
      </c>
      <c r="C70">
        <v>308584</v>
      </c>
      <c r="D70" s="20">
        <f>E69</f>
        <v>348</v>
      </c>
      <c r="E70" s="20">
        <f t="shared" si="0"/>
        <v>349</v>
      </c>
      <c r="F70" s="12" t="s">
        <v>119</v>
      </c>
      <c r="H70" s="23"/>
      <c r="I70" s="23"/>
      <c r="J70" s="23"/>
      <c r="K70" s="23"/>
      <c r="L70" s="23"/>
      <c r="M70" s="23"/>
      <c r="N70" s="23"/>
      <c r="O70" s="23"/>
      <c r="P70">
        <v>1</v>
      </c>
      <c r="Q70">
        <v>8.17</v>
      </c>
      <c r="R70">
        <v>80</v>
      </c>
      <c r="S70">
        <v>460</v>
      </c>
      <c r="T70" t="s">
        <v>154</v>
      </c>
      <c r="U70" t="s">
        <v>156</v>
      </c>
      <c r="V70">
        <v>0.06</v>
      </c>
      <c r="W70" t="s">
        <v>154</v>
      </c>
      <c r="X70">
        <v>130</v>
      </c>
      <c r="Y70">
        <v>90</v>
      </c>
      <c r="Z70">
        <v>10</v>
      </c>
      <c r="AA70">
        <v>3.9</v>
      </c>
      <c r="AB70" t="s">
        <v>155</v>
      </c>
      <c r="AC70">
        <v>3</v>
      </c>
      <c r="AD70" t="s">
        <v>155</v>
      </c>
      <c r="AE70">
        <v>0.65</v>
      </c>
      <c r="AF70">
        <v>340</v>
      </c>
      <c r="AG70" t="s">
        <v>154</v>
      </c>
      <c r="AH70">
        <v>0.28000000000000003</v>
      </c>
      <c r="AI70">
        <v>50</v>
      </c>
      <c r="AJ70">
        <v>190</v>
      </c>
      <c r="AK70">
        <v>170</v>
      </c>
      <c r="AL70">
        <v>0.08</v>
      </c>
      <c r="AM70" t="s">
        <v>155</v>
      </c>
      <c r="AN70">
        <v>10</v>
      </c>
      <c r="AO70">
        <v>10</v>
      </c>
      <c r="AP70" t="s">
        <v>155</v>
      </c>
      <c r="AQ70">
        <v>0.35</v>
      </c>
      <c r="AR70" t="s">
        <v>155</v>
      </c>
      <c r="AS70" t="s">
        <v>155</v>
      </c>
      <c r="AT70">
        <v>80</v>
      </c>
      <c r="AU70" t="s">
        <v>155</v>
      </c>
      <c r="AV70">
        <v>50</v>
      </c>
    </row>
    <row r="71" spans="1:48">
      <c r="A71" s="1" t="s">
        <v>48</v>
      </c>
      <c r="B71" s="25" t="s">
        <v>116</v>
      </c>
      <c r="C71">
        <v>308585</v>
      </c>
      <c r="D71" s="20">
        <f>E70</f>
        <v>349</v>
      </c>
      <c r="E71" s="20">
        <f t="shared" si="0"/>
        <v>350</v>
      </c>
      <c r="F71" s="12" t="s">
        <v>119</v>
      </c>
      <c r="H71" s="23"/>
      <c r="I71" s="23"/>
      <c r="J71" s="23"/>
      <c r="K71" s="23"/>
      <c r="L71" s="23"/>
      <c r="M71" s="23"/>
      <c r="N71" s="23"/>
      <c r="O71" s="23"/>
      <c r="P71" t="s">
        <v>151</v>
      </c>
      <c r="Q71">
        <v>7.99</v>
      </c>
      <c r="R71" t="s">
        <v>155</v>
      </c>
      <c r="S71">
        <v>490</v>
      </c>
      <c r="T71" t="s">
        <v>154</v>
      </c>
      <c r="U71" t="s">
        <v>156</v>
      </c>
      <c r="V71">
        <v>0.05</v>
      </c>
      <c r="W71" t="s">
        <v>154</v>
      </c>
      <c r="X71">
        <v>10</v>
      </c>
      <c r="Y71">
        <v>70</v>
      </c>
      <c r="Z71">
        <v>10</v>
      </c>
      <c r="AA71">
        <v>3.22</v>
      </c>
      <c r="AB71" t="s">
        <v>155</v>
      </c>
      <c r="AC71">
        <v>3.5</v>
      </c>
      <c r="AD71">
        <v>50</v>
      </c>
      <c r="AE71">
        <v>0.6</v>
      </c>
      <c r="AF71">
        <v>350</v>
      </c>
      <c r="AG71" t="s">
        <v>154</v>
      </c>
      <c r="AH71">
        <v>0.13</v>
      </c>
      <c r="AI71">
        <v>20</v>
      </c>
      <c r="AJ71">
        <v>140</v>
      </c>
      <c r="AK71">
        <v>20</v>
      </c>
      <c r="AL71" t="s">
        <v>157</v>
      </c>
      <c r="AM71" t="s">
        <v>155</v>
      </c>
      <c r="AN71">
        <v>10</v>
      </c>
      <c r="AO71">
        <v>10</v>
      </c>
      <c r="AP71" t="s">
        <v>155</v>
      </c>
      <c r="AQ71">
        <v>0.31</v>
      </c>
      <c r="AR71" t="s">
        <v>155</v>
      </c>
      <c r="AS71" t="s">
        <v>155</v>
      </c>
      <c r="AT71">
        <v>80</v>
      </c>
      <c r="AU71" t="s">
        <v>155</v>
      </c>
      <c r="AV71">
        <v>50</v>
      </c>
    </row>
    <row r="72" spans="1:48">
      <c r="A72" s="1" t="s">
        <v>48</v>
      </c>
      <c r="B72" s="25" t="s">
        <v>116</v>
      </c>
      <c r="C72">
        <v>308586</v>
      </c>
      <c r="D72" s="20">
        <f>E71</f>
        <v>350</v>
      </c>
      <c r="E72" s="20">
        <f t="shared" si="0"/>
        <v>351</v>
      </c>
      <c r="F72" s="12" t="s">
        <v>119</v>
      </c>
      <c r="H72" s="23"/>
      <c r="I72" s="23"/>
      <c r="J72" s="23"/>
      <c r="K72" s="23"/>
      <c r="L72" s="23"/>
      <c r="M72" s="23"/>
      <c r="N72" s="23"/>
      <c r="O72" s="23"/>
      <c r="P72">
        <v>1</v>
      </c>
      <c r="Q72">
        <v>7.91</v>
      </c>
      <c r="R72" t="s">
        <v>155</v>
      </c>
      <c r="S72">
        <v>420</v>
      </c>
      <c r="T72" t="s">
        <v>154</v>
      </c>
      <c r="U72" t="s">
        <v>156</v>
      </c>
      <c r="V72">
        <v>0.06</v>
      </c>
      <c r="W72" t="s">
        <v>154</v>
      </c>
      <c r="X72">
        <v>20</v>
      </c>
      <c r="Y72">
        <v>70</v>
      </c>
      <c r="Z72">
        <v>10</v>
      </c>
      <c r="AA72">
        <v>3.71</v>
      </c>
      <c r="AB72" t="s">
        <v>155</v>
      </c>
      <c r="AC72">
        <v>2.6</v>
      </c>
      <c r="AD72" t="s">
        <v>155</v>
      </c>
      <c r="AE72">
        <v>0.69</v>
      </c>
      <c r="AF72">
        <v>440</v>
      </c>
      <c r="AG72" t="s">
        <v>154</v>
      </c>
      <c r="AH72">
        <v>0.11</v>
      </c>
      <c r="AI72">
        <v>20</v>
      </c>
      <c r="AJ72">
        <v>290</v>
      </c>
      <c r="AK72">
        <v>200</v>
      </c>
      <c r="AL72">
        <v>0.22</v>
      </c>
      <c r="AM72" t="s">
        <v>155</v>
      </c>
      <c r="AN72">
        <v>10</v>
      </c>
      <c r="AO72">
        <v>20</v>
      </c>
      <c r="AP72" t="s">
        <v>155</v>
      </c>
      <c r="AQ72">
        <v>0.27</v>
      </c>
      <c r="AR72" t="s">
        <v>155</v>
      </c>
      <c r="AS72" t="s">
        <v>155</v>
      </c>
      <c r="AT72">
        <v>80</v>
      </c>
      <c r="AU72" t="s">
        <v>155</v>
      </c>
      <c r="AV72">
        <v>50</v>
      </c>
    </row>
    <row r="73" spans="1:48">
      <c r="A73" s="1" t="s">
        <v>48</v>
      </c>
      <c r="B73" s="25" t="s">
        <v>116</v>
      </c>
      <c r="C73">
        <v>308587</v>
      </c>
      <c r="D73" s="20">
        <v>353</v>
      </c>
      <c r="E73" s="20">
        <f t="shared" si="0"/>
        <v>354</v>
      </c>
      <c r="F73" s="12" t="s">
        <v>119</v>
      </c>
      <c r="H73" s="23"/>
      <c r="I73" s="23"/>
      <c r="J73" s="23"/>
      <c r="K73" s="23"/>
      <c r="L73" s="23"/>
      <c r="M73" s="23"/>
      <c r="N73" s="23"/>
      <c r="O73" s="23"/>
      <c r="P73" t="s">
        <v>151</v>
      </c>
      <c r="Q73">
        <v>8.26</v>
      </c>
      <c r="R73" t="s">
        <v>155</v>
      </c>
      <c r="S73">
        <v>410</v>
      </c>
      <c r="T73" t="s">
        <v>154</v>
      </c>
      <c r="U73" t="s">
        <v>156</v>
      </c>
      <c r="V73" t="s">
        <v>157</v>
      </c>
      <c r="W73" t="s">
        <v>154</v>
      </c>
      <c r="X73">
        <v>10</v>
      </c>
      <c r="Y73">
        <v>70</v>
      </c>
      <c r="Z73">
        <v>20</v>
      </c>
      <c r="AA73">
        <v>4.9800000000000004</v>
      </c>
      <c r="AB73" t="s">
        <v>155</v>
      </c>
      <c r="AC73">
        <v>2.8</v>
      </c>
      <c r="AD73">
        <v>50</v>
      </c>
      <c r="AE73">
        <v>0.91</v>
      </c>
      <c r="AF73">
        <v>440</v>
      </c>
      <c r="AG73" t="s">
        <v>154</v>
      </c>
      <c r="AH73">
        <v>0.1</v>
      </c>
      <c r="AI73">
        <v>40</v>
      </c>
      <c r="AJ73">
        <v>170</v>
      </c>
      <c r="AK73" t="s">
        <v>156</v>
      </c>
      <c r="AL73">
        <v>0.1</v>
      </c>
      <c r="AM73" t="s">
        <v>155</v>
      </c>
      <c r="AN73">
        <v>10</v>
      </c>
      <c r="AO73">
        <v>10</v>
      </c>
      <c r="AP73" t="s">
        <v>155</v>
      </c>
      <c r="AQ73">
        <v>0.25</v>
      </c>
      <c r="AR73" t="s">
        <v>155</v>
      </c>
      <c r="AS73" t="s">
        <v>155</v>
      </c>
      <c r="AT73">
        <v>70</v>
      </c>
      <c r="AU73" t="s">
        <v>155</v>
      </c>
      <c r="AV73">
        <v>60</v>
      </c>
    </row>
    <row r="74" spans="1:48">
      <c r="A74" s="1" t="s">
        <v>48</v>
      </c>
      <c r="B74" s="25" t="s">
        <v>116</v>
      </c>
      <c r="C74">
        <v>308588</v>
      </c>
      <c r="D74" s="20">
        <v>355</v>
      </c>
      <c r="E74" s="20">
        <f t="shared" si="0"/>
        <v>356</v>
      </c>
      <c r="F74" s="12" t="s">
        <v>119</v>
      </c>
      <c r="H74" s="23"/>
      <c r="I74" s="23"/>
      <c r="J74" s="23"/>
      <c r="K74" s="23"/>
      <c r="L74" s="23"/>
      <c r="M74" s="23"/>
      <c r="N74" s="23"/>
      <c r="O74" s="23"/>
      <c r="P74" t="s">
        <v>151</v>
      </c>
      <c r="Q74">
        <v>8</v>
      </c>
      <c r="R74" t="s">
        <v>155</v>
      </c>
      <c r="S74">
        <v>420</v>
      </c>
      <c r="T74" t="s">
        <v>154</v>
      </c>
      <c r="U74" t="s">
        <v>156</v>
      </c>
      <c r="V74">
        <v>0.22</v>
      </c>
      <c r="W74" t="s">
        <v>154</v>
      </c>
      <c r="X74">
        <v>10</v>
      </c>
      <c r="Y74">
        <v>70</v>
      </c>
      <c r="Z74">
        <v>10</v>
      </c>
      <c r="AA74">
        <v>4.0999999999999996</v>
      </c>
      <c r="AB74" t="s">
        <v>155</v>
      </c>
      <c r="AC74">
        <v>2.8</v>
      </c>
      <c r="AD74">
        <v>50</v>
      </c>
      <c r="AE74">
        <v>0.85</v>
      </c>
      <c r="AF74">
        <v>420</v>
      </c>
      <c r="AG74" t="s">
        <v>154</v>
      </c>
      <c r="AH74">
        <v>0.11</v>
      </c>
      <c r="AI74">
        <v>30</v>
      </c>
      <c r="AJ74">
        <v>140</v>
      </c>
      <c r="AK74">
        <v>20</v>
      </c>
      <c r="AL74">
        <v>0.22</v>
      </c>
      <c r="AM74" t="s">
        <v>155</v>
      </c>
      <c r="AN74">
        <v>10</v>
      </c>
      <c r="AO74">
        <v>10</v>
      </c>
      <c r="AP74" t="s">
        <v>155</v>
      </c>
      <c r="AQ74">
        <v>0.27</v>
      </c>
      <c r="AR74" t="s">
        <v>155</v>
      </c>
      <c r="AS74" t="s">
        <v>155</v>
      </c>
      <c r="AT74">
        <v>70</v>
      </c>
      <c r="AU74" t="s">
        <v>155</v>
      </c>
      <c r="AV74">
        <v>50</v>
      </c>
    </row>
    <row r="75" spans="1:48">
      <c r="A75" s="1" t="s">
        <v>48</v>
      </c>
      <c r="B75" s="25" t="s">
        <v>116</v>
      </c>
      <c r="C75">
        <v>308589</v>
      </c>
      <c r="D75" s="20">
        <v>357</v>
      </c>
      <c r="E75" s="20">
        <f t="shared" si="0"/>
        <v>358</v>
      </c>
      <c r="F75" s="12" t="s">
        <v>119</v>
      </c>
      <c r="H75" s="23"/>
      <c r="I75" s="23"/>
      <c r="J75" s="23"/>
      <c r="K75" s="23"/>
      <c r="L75" s="23"/>
      <c r="M75" s="23"/>
      <c r="N75" s="23"/>
      <c r="O75" s="23"/>
      <c r="P75" t="s">
        <v>151</v>
      </c>
      <c r="Q75">
        <v>8.91</v>
      </c>
      <c r="R75" t="s">
        <v>155</v>
      </c>
      <c r="S75">
        <v>480</v>
      </c>
      <c r="T75" t="s">
        <v>154</v>
      </c>
      <c r="U75" t="s">
        <v>156</v>
      </c>
      <c r="V75" t="s">
        <v>157</v>
      </c>
      <c r="W75" t="s">
        <v>154</v>
      </c>
      <c r="X75">
        <v>10</v>
      </c>
      <c r="Y75">
        <v>60</v>
      </c>
      <c r="Z75">
        <v>10</v>
      </c>
      <c r="AA75">
        <v>3.99</v>
      </c>
      <c r="AB75" t="s">
        <v>155</v>
      </c>
      <c r="AC75">
        <v>2.9</v>
      </c>
      <c r="AD75">
        <v>50</v>
      </c>
      <c r="AE75">
        <v>0.91</v>
      </c>
      <c r="AF75">
        <v>340</v>
      </c>
      <c r="AG75" t="s">
        <v>154</v>
      </c>
      <c r="AH75">
        <v>0.12</v>
      </c>
      <c r="AI75">
        <v>30</v>
      </c>
      <c r="AJ75">
        <v>120</v>
      </c>
      <c r="AK75">
        <v>30</v>
      </c>
      <c r="AL75">
        <v>0.13</v>
      </c>
      <c r="AM75" t="s">
        <v>155</v>
      </c>
      <c r="AN75">
        <v>10</v>
      </c>
      <c r="AO75">
        <v>10</v>
      </c>
      <c r="AP75" t="s">
        <v>155</v>
      </c>
      <c r="AQ75">
        <v>0.3</v>
      </c>
      <c r="AR75" t="s">
        <v>155</v>
      </c>
      <c r="AS75" t="s">
        <v>155</v>
      </c>
      <c r="AT75">
        <v>80</v>
      </c>
      <c r="AU75" t="s">
        <v>155</v>
      </c>
      <c r="AV75">
        <v>50</v>
      </c>
    </row>
    <row r="76" spans="1:48">
      <c r="A76" s="1" t="s">
        <v>48</v>
      </c>
      <c r="B76" s="25" t="s">
        <v>116</v>
      </c>
      <c r="C76">
        <v>308590</v>
      </c>
      <c r="D76" s="20">
        <v>357</v>
      </c>
      <c r="E76" s="20">
        <f t="shared" si="0"/>
        <v>358</v>
      </c>
      <c r="F76" s="12" t="s">
        <v>119</v>
      </c>
      <c r="H76" s="23"/>
      <c r="I76" s="23"/>
      <c r="J76" s="23"/>
      <c r="K76" s="23"/>
      <c r="L76" s="23"/>
      <c r="M76" s="23"/>
      <c r="N76" s="23"/>
      <c r="O76" s="23"/>
      <c r="P76">
        <v>1</v>
      </c>
      <c r="Q76">
        <v>8.9600000000000009</v>
      </c>
      <c r="R76" t="s">
        <v>155</v>
      </c>
      <c r="S76">
        <v>490</v>
      </c>
      <c r="T76" t="s">
        <v>154</v>
      </c>
      <c r="U76" t="s">
        <v>156</v>
      </c>
      <c r="V76" t="s">
        <v>157</v>
      </c>
      <c r="W76" t="s">
        <v>154</v>
      </c>
      <c r="X76">
        <v>10</v>
      </c>
      <c r="Y76">
        <v>60</v>
      </c>
      <c r="Z76">
        <v>10</v>
      </c>
      <c r="AA76">
        <v>3.89</v>
      </c>
      <c r="AB76" t="s">
        <v>155</v>
      </c>
      <c r="AC76">
        <v>3.2</v>
      </c>
      <c r="AD76">
        <v>50</v>
      </c>
      <c r="AE76">
        <v>0.9</v>
      </c>
      <c r="AF76">
        <v>320</v>
      </c>
      <c r="AG76" t="s">
        <v>154</v>
      </c>
      <c r="AH76">
        <v>0.12</v>
      </c>
      <c r="AI76">
        <v>20</v>
      </c>
      <c r="AJ76">
        <v>90</v>
      </c>
      <c r="AK76" t="s">
        <v>156</v>
      </c>
      <c r="AL76">
        <v>0.08</v>
      </c>
      <c r="AM76" t="s">
        <v>155</v>
      </c>
      <c r="AN76">
        <v>10</v>
      </c>
      <c r="AO76">
        <v>20</v>
      </c>
      <c r="AP76" t="s">
        <v>155</v>
      </c>
      <c r="AQ76">
        <v>0.3</v>
      </c>
      <c r="AR76" t="s">
        <v>155</v>
      </c>
      <c r="AS76" t="s">
        <v>155</v>
      </c>
      <c r="AT76">
        <v>80</v>
      </c>
      <c r="AU76" t="s">
        <v>155</v>
      </c>
      <c r="AV76">
        <v>40</v>
      </c>
    </row>
    <row r="77" spans="1:48">
      <c r="A77" s="1" t="s">
        <v>48</v>
      </c>
      <c r="B77" s="25" t="s">
        <v>116</v>
      </c>
      <c r="C77">
        <v>308591</v>
      </c>
      <c r="D77" s="20">
        <f>E76</f>
        <v>358</v>
      </c>
      <c r="E77" s="20">
        <f t="shared" si="0"/>
        <v>359</v>
      </c>
      <c r="F77" s="12" t="s">
        <v>119</v>
      </c>
      <c r="H77" s="23"/>
      <c r="I77" s="23"/>
      <c r="J77" s="23"/>
      <c r="K77" s="23"/>
      <c r="L77" s="23"/>
      <c r="M77" s="23"/>
      <c r="N77" s="23"/>
      <c r="O77" s="23"/>
      <c r="P77" t="s">
        <v>151</v>
      </c>
      <c r="Q77">
        <v>9.4</v>
      </c>
      <c r="R77" t="s">
        <v>155</v>
      </c>
      <c r="S77">
        <v>480</v>
      </c>
      <c r="T77" t="s">
        <v>154</v>
      </c>
      <c r="U77" t="s">
        <v>156</v>
      </c>
      <c r="V77" t="s">
        <v>157</v>
      </c>
      <c r="W77" t="s">
        <v>154</v>
      </c>
      <c r="X77" t="s">
        <v>154</v>
      </c>
      <c r="Y77">
        <v>60</v>
      </c>
      <c r="Z77" t="s">
        <v>154</v>
      </c>
      <c r="AA77">
        <v>5.01</v>
      </c>
      <c r="AB77" t="s">
        <v>155</v>
      </c>
      <c r="AC77">
        <v>3.2</v>
      </c>
      <c r="AD77">
        <v>60</v>
      </c>
      <c r="AE77">
        <v>1.1299999999999999</v>
      </c>
      <c r="AF77">
        <v>460</v>
      </c>
      <c r="AG77" t="s">
        <v>154</v>
      </c>
      <c r="AH77">
        <v>0.11</v>
      </c>
      <c r="AI77">
        <v>30</v>
      </c>
      <c r="AJ77">
        <v>170</v>
      </c>
      <c r="AK77">
        <v>30</v>
      </c>
      <c r="AL77">
        <v>0.06</v>
      </c>
      <c r="AM77" t="s">
        <v>155</v>
      </c>
      <c r="AN77">
        <v>10</v>
      </c>
      <c r="AO77">
        <v>10</v>
      </c>
      <c r="AP77" t="s">
        <v>155</v>
      </c>
      <c r="AQ77">
        <v>0.37</v>
      </c>
      <c r="AR77" t="s">
        <v>155</v>
      </c>
      <c r="AS77" t="s">
        <v>155</v>
      </c>
      <c r="AT77">
        <v>90</v>
      </c>
      <c r="AU77" t="s">
        <v>155</v>
      </c>
      <c r="AV77">
        <v>60</v>
      </c>
    </row>
    <row r="78" spans="1:48">
      <c r="A78" s="1" t="s">
        <v>48</v>
      </c>
      <c r="B78" s="25" t="s">
        <v>116</v>
      </c>
      <c r="C78">
        <v>308592</v>
      </c>
      <c r="D78" s="20">
        <v>361</v>
      </c>
      <c r="E78" s="20">
        <f t="shared" si="0"/>
        <v>362</v>
      </c>
      <c r="F78" s="12" t="s">
        <v>119</v>
      </c>
      <c r="H78" s="23"/>
      <c r="I78" s="23"/>
      <c r="J78" s="23"/>
      <c r="K78" s="23"/>
      <c r="L78" s="23"/>
      <c r="M78" s="23"/>
      <c r="N78" s="23"/>
      <c r="O78" s="23"/>
      <c r="P78" t="s">
        <v>151</v>
      </c>
      <c r="Q78">
        <v>8.68</v>
      </c>
      <c r="R78">
        <v>50</v>
      </c>
      <c r="S78">
        <v>430</v>
      </c>
      <c r="T78" t="s">
        <v>154</v>
      </c>
      <c r="U78" t="s">
        <v>156</v>
      </c>
      <c r="V78">
        <v>0.31</v>
      </c>
      <c r="W78" t="s">
        <v>154</v>
      </c>
      <c r="X78">
        <v>10</v>
      </c>
      <c r="Y78">
        <v>60</v>
      </c>
      <c r="Z78">
        <v>30</v>
      </c>
      <c r="AA78">
        <v>5.89</v>
      </c>
      <c r="AB78" t="s">
        <v>155</v>
      </c>
      <c r="AC78">
        <v>2.7</v>
      </c>
      <c r="AD78">
        <v>50</v>
      </c>
      <c r="AE78">
        <v>1.24</v>
      </c>
      <c r="AF78">
        <v>1580</v>
      </c>
      <c r="AG78" t="s">
        <v>154</v>
      </c>
      <c r="AH78">
        <v>0.1</v>
      </c>
      <c r="AI78">
        <v>20</v>
      </c>
      <c r="AJ78">
        <v>430</v>
      </c>
      <c r="AK78">
        <v>140</v>
      </c>
      <c r="AL78">
        <v>0.42</v>
      </c>
      <c r="AM78" t="s">
        <v>155</v>
      </c>
      <c r="AN78">
        <v>10</v>
      </c>
      <c r="AO78">
        <v>10</v>
      </c>
      <c r="AP78" t="s">
        <v>155</v>
      </c>
      <c r="AQ78">
        <v>0.28999999999999998</v>
      </c>
      <c r="AR78" t="s">
        <v>155</v>
      </c>
      <c r="AS78" t="s">
        <v>155</v>
      </c>
      <c r="AT78">
        <v>80</v>
      </c>
      <c r="AU78" t="s">
        <v>155</v>
      </c>
      <c r="AV78">
        <v>200</v>
      </c>
    </row>
    <row r="79" spans="1:48">
      <c r="A79" s="1" t="s">
        <v>48</v>
      </c>
      <c r="B79" s="25" t="s">
        <v>116</v>
      </c>
      <c r="C79">
        <v>308593</v>
      </c>
      <c r="D79" s="20">
        <f>E78</f>
        <v>362</v>
      </c>
      <c r="E79" s="20">
        <f t="shared" si="0"/>
        <v>363</v>
      </c>
      <c r="F79" s="12" t="s">
        <v>119</v>
      </c>
      <c r="H79" s="23"/>
      <c r="I79" s="23"/>
      <c r="J79" s="23"/>
      <c r="K79" s="23"/>
      <c r="L79" s="23"/>
      <c r="M79" s="23"/>
      <c r="N79" s="23"/>
      <c r="O79" s="23"/>
      <c r="P79" t="s">
        <v>151</v>
      </c>
      <c r="Q79">
        <v>9.35</v>
      </c>
      <c r="R79" t="s">
        <v>155</v>
      </c>
      <c r="S79">
        <v>480</v>
      </c>
      <c r="T79" t="s">
        <v>154</v>
      </c>
      <c r="U79" t="s">
        <v>156</v>
      </c>
      <c r="V79">
        <v>0.13</v>
      </c>
      <c r="W79" t="s">
        <v>154</v>
      </c>
      <c r="X79">
        <v>10</v>
      </c>
      <c r="Y79">
        <v>70</v>
      </c>
      <c r="Z79">
        <v>30</v>
      </c>
      <c r="AA79">
        <v>5.43</v>
      </c>
      <c r="AB79" t="s">
        <v>155</v>
      </c>
      <c r="AC79">
        <v>3.4</v>
      </c>
      <c r="AD79" t="s">
        <v>155</v>
      </c>
      <c r="AE79">
        <v>1.1299999999999999</v>
      </c>
      <c r="AF79">
        <v>1310</v>
      </c>
      <c r="AG79" t="s">
        <v>154</v>
      </c>
      <c r="AH79">
        <v>0.11</v>
      </c>
      <c r="AI79">
        <v>20</v>
      </c>
      <c r="AJ79">
        <v>150</v>
      </c>
      <c r="AK79">
        <v>30</v>
      </c>
      <c r="AL79">
        <v>0.4</v>
      </c>
      <c r="AM79">
        <v>60</v>
      </c>
      <c r="AN79">
        <v>20</v>
      </c>
      <c r="AO79">
        <v>10</v>
      </c>
      <c r="AP79" t="s">
        <v>155</v>
      </c>
      <c r="AQ79">
        <v>0.28999999999999998</v>
      </c>
      <c r="AR79" t="s">
        <v>155</v>
      </c>
      <c r="AS79" t="s">
        <v>155</v>
      </c>
      <c r="AT79">
        <v>90</v>
      </c>
      <c r="AU79" t="s">
        <v>155</v>
      </c>
      <c r="AV79">
        <v>100</v>
      </c>
    </row>
    <row r="80" spans="1:48">
      <c r="A80" s="1" t="s">
        <v>48</v>
      </c>
      <c r="B80" s="25" t="s">
        <v>116</v>
      </c>
      <c r="C80">
        <v>308594</v>
      </c>
      <c r="D80" s="20">
        <f>E79</f>
        <v>363</v>
      </c>
      <c r="E80" s="20">
        <f t="shared" si="0"/>
        <v>364</v>
      </c>
      <c r="F80" s="12" t="s">
        <v>119</v>
      </c>
      <c r="H80" s="23"/>
      <c r="I80" s="23"/>
      <c r="J80" s="23"/>
      <c r="K80" s="23"/>
      <c r="L80" s="23"/>
      <c r="M80" s="23"/>
      <c r="N80" s="23"/>
      <c r="O80" s="23"/>
      <c r="P80" t="s">
        <v>151</v>
      </c>
      <c r="Q80">
        <v>8.91</v>
      </c>
      <c r="R80" t="s">
        <v>155</v>
      </c>
      <c r="S80">
        <v>480</v>
      </c>
      <c r="T80">
        <v>10</v>
      </c>
      <c r="U80">
        <v>20</v>
      </c>
      <c r="V80">
        <v>0.08</v>
      </c>
      <c r="W80" t="s">
        <v>154</v>
      </c>
      <c r="X80">
        <v>10</v>
      </c>
      <c r="Y80">
        <v>60</v>
      </c>
      <c r="Z80">
        <v>30</v>
      </c>
      <c r="AA80">
        <v>4.1100000000000003</v>
      </c>
      <c r="AB80" t="s">
        <v>155</v>
      </c>
      <c r="AC80">
        <v>3.2</v>
      </c>
      <c r="AD80" t="s">
        <v>155</v>
      </c>
      <c r="AE80">
        <v>0.85</v>
      </c>
      <c r="AF80">
        <v>920</v>
      </c>
      <c r="AG80" t="s">
        <v>154</v>
      </c>
      <c r="AH80">
        <v>0.11</v>
      </c>
      <c r="AI80">
        <v>20</v>
      </c>
      <c r="AJ80">
        <v>170</v>
      </c>
      <c r="AK80">
        <v>40</v>
      </c>
      <c r="AL80">
        <v>0.41</v>
      </c>
      <c r="AM80" t="s">
        <v>155</v>
      </c>
      <c r="AN80">
        <v>10</v>
      </c>
      <c r="AO80" t="s">
        <v>154</v>
      </c>
      <c r="AP80" t="s">
        <v>155</v>
      </c>
      <c r="AQ80">
        <v>0.3</v>
      </c>
      <c r="AR80" t="s">
        <v>155</v>
      </c>
      <c r="AS80" t="s">
        <v>155</v>
      </c>
      <c r="AT80">
        <v>90</v>
      </c>
      <c r="AU80" t="s">
        <v>155</v>
      </c>
      <c r="AV80">
        <v>70</v>
      </c>
    </row>
    <row r="81" spans="1:48">
      <c r="A81" s="1" t="s">
        <v>48</v>
      </c>
      <c r="B81" s="25" t="s">
        <v>116</v>
      </c>
      <c r="C81">
        <v>308595</v>
      </c>
      <c r="D81" s="20">
        <v>371</v>
      </c>
      <c r="E81" s="20">
        <f t="shared" si="0"/>
        <v>372</v>
      </c>
      <c r="F81" s="12" t="s">
        <v>119</v>
      </c>
      <c r="H81" s="23"/>
      <c r="I81" s="23"/>
      <c r="J81" s="23"/>
      <c r="K81" s="23"/>
      <c r="L81" s="23"/>
      <c r="M81" s="23"/>
      <c r="N81" s="23"/>
      <c r="O81" s="23"/>
      <c r="P81">
        <v>1</v>
      </c>
      <c r="Q81">
        <v>7.9</v>
      </c>
      <c r="R81" t="s">
        <v>155</v>
      </c>
      <c r="S81">
        <v>470</v>
      </c>
      <c r="T81" t="s">
        <v>154</v>
      </c>
      <c r="U81">
        <v>20</v>
      </c>
      <c r="V81">
        <v>0.05</v>
      </c>
      <c r="W81" t="s">
        <v>154</v>
      </c>
      <c r="X81">
        <v>10</v>
      </c>
      <c r="Y81">
        <v>60</v>
      </c>
      <c r="Z81">
        <v>20</v>
      </c>
      <c r="AA81">
        <v>3.8</v>
      </c>
      <c r="AB81" t="s">
        <v>155</v>
      </c>
      <c r="AC81">
        <v>3.2</v>
      </c>
      <c r="AD81" t="s">
        <v>155</v>
      </c>
      <c r="AE81">
        <v>0.63</v>
      </c>
      <c r="AF81">
        <v>420</v>
      </c>
      <c r="AG81" t="s">
        <v>154</v>
      </c>
      <c r="AH81">
        <v>0.11</v>
      </c>
      <c r="AI81">
        <v>20</v>
      </c>
      <c r="AJ81">
        <v>150</v>
      </c>
      <c r="AK81">
        <v>160</v>
      </c>
      <c r="AL81">
        <v>0.44</v>
      </c>
      <c r="AM81" t="s">
        <v>155</v>
      </c>
      <c r="AN81">
        <v>10</v>
      </c>
      <c r="AO81">
        <v>10</v>
      </c>
      <c r="AP81" t="s">
        <v>155</v>
      </c>
      <c r="AQ81">
        <v>0.35</v>
      </c>
      <c r="AR81" t="s">
        <v>155</v>
      </c>
      <c r="AS81" t="s">
        <v>155</v>
      </c>
      <c r="AT81">
        <v>80</v>
      </c>
      <c r="AU81" t="s">
        <v>155</v>
      </c>
      <c r="AV81">
        <v>100</v>
      </c>
    </row>
    <row r="82" spans="1:48">
      <c r="A82" s="1" t="s">
        <v>48</v>
      </c>
      <c r="B82" s="25" t="s">
        <v>116</v>
      </c>
      <c r="C82">
        <v>308596</v>
      </c>
      <c r="D82" s="20">
        <f t="shared" ref="D82:D87" si="1">E81</f>
        <v>372</v>
      </c>
      <c r="E82" s="20">
        <f t="shared" si="0"/>
        <v>373</v>
      </c>
      <c r="F82" s="12" t="s">
        <v>119</v>
      </c>
      <c r="H82" s="23"/>
      <c r="I82" s="23"/>
      <c r="J82" s="23"/>
      <c r="K82" s="23"/>
      <c r="L82" s="23"/>
      <c r="M82" s="23"/>
      <c r="N82" s="23"/>
      <c r="O82" s="23"/>
      <c r="P82" t="s">
        <v>151</v>
      </c>
      <c r="Q82">
        <v>8.0500000000000007</v>
      </c>
      <c r="R82" t="s">
        <v>155</v>
      </c>
      <c r="S82">
        <v>490</v>
      </c>
      <c r="T82" t="s">
        <v>154</v>
      </c>
      <c r="U82" t="s">
        <v>156</v>
      </c>
      <c r="V82">
        <v>0.05</v>
      </c>
      <c r="W82" t="s">
        <v>154</v>
      </c>
      <c r="X82">
        <v>10</v>
      </c>
      <c r="Y82">
        <v>60</v>
      </c>
      <c r="Z82">
        <v>20</v>
      </c>
      <c r="AA82">
        <v>3.7</v>
      </c>
      <c r="AB82" t="s">
        <v>155</v>
      </c>
      <c r="AC82">
        <v>3.7</v>
      </c>
      <c r="AD82" t="s">
        <v>155</v>
      </c>
      <c r="AE82">
        <v>0.61</v>
      </c>
      <c r="AF82">
        <v>380</v>
      </c>
      <c r="AG82" t="s">
        <v>154</v>
      </c>
      <c r="AH82">
        <v>0.12</v>
      </c>
      <c r="AI82">
        <v>20</v>
      </c>
      <c r="AJ82">
        <v>170</v>
      </c>
      <c r="AK82">
        <v>40</v>
      </c>
      <c r="AL82">
        <v>0.6</v>
      </c>
      <c r="AM82" t="s">
        <v>155</v>
      </c>
      <c r="AN82">
        <v>10</v>
      </c>
      <c r="AO82" t="s">
        <v>154</v>
      </c>
      <c r="AP82" t="s">
        <v>155</v>
      </c>
      <c r="AQ82">
        <v>0.36</v>
      </c>
      <c r="AR82" t="s">
        <v>155</v>
      </c>
      <c r="AS82" t="s">
        <v>155</v>
      </c>
      <c r="AT82">
        <v>90</v>
      </c>
      <c r="AU82" t="s">
        <v>155</v>
      </c>
      <c r="AV82">
        <v>50</v>
      </c>
    </row>
    <row r="83" spans="1:48">
      <c r="A83" s="1" t="s">
        <v>48</v>
      </c>
      <c r="B83" s="25" t="s">
        <v>116</v>
      </c>
      <c r="C83">
        <v>308597</v>
      </c>
      <c r="D83" s="20">
        <f t="shared" si="1"/>
        <v>373</v>
      </c>
      <c r="E83" s="20">
        <f t="shared" si="0"/>
        <v>374</v>
      </c>
      <c r="F83" s="12" t="s">
        <v>119</v>
      </c>
      <c r="H83" s="23"/>
      <c r="I83" s="23"/>
      <c r="J83" s="23"/>
      <c r="K83" s="23"/>
      <c r="L83" s="23"/>
      <c r="M83" s="23"/>
      <c r="N83" s="23"/>
      <c r="O83" s="23"/>
      <c r="P83" t="s">
        <v>151</v>
      </c>
      <c r="Q83">
        <v>8.98</v>
      </c>
      <c r="R83" t="s">
        <v>155</v>
      </c>
      <c r="S83">
        <v>460</v>
      </c>
      <c r="T83" t="s">
        <v>154</v>
      </c>
      <c r="U83">
        <v>20</v>
      </c>
      <c r="V83">
        <v>0.06</v>
      </c>
      <c r="W83" t="s">
        <v>154</v>
      </c>
      <c r="X83">
        <v>10</v>
      </c>
      <c r="Y83">
        <v>70</v>
      </c>
      <c r="Z83">
        <v>30</v>
      </c>
      <c r="AA83">
        <v>4.7</v>
      </c>
      <c r="AB83" t="s">
        <v>155</v>
      </c>
      <c r="AC83">
        <v>3</v>
      </c>
      <c r="AD83">
        <v>50</v>
      </c>
      <c r="AE83">
        <v>0.82</v>
      </c>
      <c r="AF83">
        <v>420</v>
      </c>
      <c r="AG83" t="s">
        <v>154</v>
      </c>
      <c r="AH83">
        <v>0.13</v>
      </c>
      <c r="AI83">
        <v>30</v>
      </c>
      <c r="AJ83">
        <v>200</v>
      </c>
      <c r="AK83">
        <v>20</v>
      </c>
      <c r="AL83">
        <v>0.16</v>
      </c>
      <c r="AM83" t="s">
        <v>155</v>
      </c>
      <c r="AN83">
        <v>10</v>
      </c>
      <c r="AO83">
        <v>10</v>
      </c>
      <c r="AP83" t="s">
        <v>155</v>
      </c>
      <c r="AQ83">
        <v>0.28999999999999998</v>
      </c>
      <c r="AR83" t="s">
        <v>155</v>
      </c>
      <c r="AS83" t="s">
        <v>155</v>
      </c>
      <c r="AT83">
        <v>80</v>
      </c>
      <c r="AU83" t="s">
        <v>155</v>
      </c>
      <c r="AV83">
        <v>50</v>
      </c>
    </row>
    <row r="84" spans="1:48">
      <c r="A84" s="1" t="s">
        <v>48</v>
      </c>
      <c r="B84" s="25" t="s">
        <v>116</v>
      </c>
      <c r="C84">
        <v>308598</v>
      </c>
      <c r="D84" s="20">
        <f t="shared" si="1"/>
        <v>374</v>
      </c>
      <c r="E84" s="20">
        <f t="shared" si="0"/>
        <v>375</v>
      </c>
      <c r="F84" s="12" t="s">
        <v>119</v>
      </c>
      <c r="H84" s="23"/>
      <c r="I84" s="23"/>
      <c r="J84" s="23"/>
      <c r="K84" s="23"/>
      <c r="L84" s="23"/>
      <c r="M84" s="23"/>
      <c r="N84" s="23"/>
      <c r="O84" s="23"/>
      <c r="P84" t="s">
        <v>151</v>
      </c>
      <c r="Q84">
        <v>8.18</v>
      </c>
      <c r="R84">
        <v>50</v>
      </c>
      <c r="S84">
        <v>440</v>
      </c>
      <c r="T84" t="s">
        <v>154</v>
      </c>
      <c r="U84" t="s">
        <v>156</v>
      </c>
      <c r="V84">
        <v>0.53</v>
      </c>
      <c r="W84" t="s">
        <v>154</v>
      </c>
      <c r="X84" t="s">
        <v>154</v>
      </c>
      <c r="Y84">
        <v>60</v>
      </c>
      <c r="Z84">
        <v>30</v>
      </c>
      <c r="AA84">
        <v>5.21</v>
      </c>
      <c r="AB84" t="s">
        <v>155</v>
      </c>
      <c r="AC84">
        <v>3</v>
      </c>
      <c r="AD84" t="s">
        <v>155</v>
      </c>
      <c r="AE84">
        <v>0.9</v>
      </c>
      <c r="AF84">
        <v>690</v>
      </c>
      <c r="AG84" t="s">
        <v>154</v>
      </c>
      <c r="AH84">
        <v>0.11</v>
      </c>
      <c r="AI84">
        <v>20</v>
      </c>
      <c r="AJ84">
        <v>450</v>
      </c>
      <c r="AK84">
        <v>20</v>
      </c>
      <c r="AL84">
        <v>0.32</v>
      </c>
      <c r="AM84" t="s">
        <v>155</v>
      </c>
      <c r="AN84">
        <v>10</v>
      </c>
      <c r="AO84">
        <v>10</v>
      </c>
      <c r="AP84" t="s">
        <v>155</v>
      </c>
      <c r="AQ84">
        <v>0.28999999999999998</v>
      </c>
      <c r="AR84" t="s">
        <v>155</v>
      </c>
      <c r="AS84" t="s">
        <v>155</v>
      </c>
      <c r="AT84">
        <v>80</v>
      </c>
      <c r="AU84" t="s">
        <v>155</v>
      </c>
      <c r="AV84">
        <v>60</v>
      </c>
    </row>
    <row r="85" spans="1:48">
      <c r="A85" s="1" t="s">
        <v>48</v>
      </c>
      <c r="B85" s="25" t="s">
        <v>116</v>
      </c>
      <c r="C85">
        <v>308599</v>
      </c>
      <c r="D85" s="20">
        <f t="shared" si="1"/>
        <v>375</v>
      </c>
      <c r="E85" s="20">
        <f t="shared" si="0"/>
        <v>376</v>
      </c>
      <c r="F85" s="12" t="s">
        <v>119</v>
      </c>
      <c r="H85" s="23"/>
      <c r="I85" s="23"/>
      <c r="J85" s="23"/>
      <c r="K85" s="23"/>
      <c r="L85" s="23"/>
      <c r="M85" s="23"/>
      <c r="N85" s="23"/>
      <c r="O85" s="23"/>
      <c r="P85" t="s">
        <v>151</v>
      </c>
      <c r="Q85">
        <v>7.99</v>
      </c>
      <c r="R85" t="s">
        <v>155</v>
      </c>
      <c r="S85">
        <v>450</v>
      </c>
      <c r="T85" t="s">
        <v>154</v>
      </c>
      <c r="U85" t="s">
        <v>156</v>
      </c>
      <c r="V85">
        <v>0.15</v>
      </c>
      <c r="W85" t="s">
        <v>154</v>
      </c>
      <c r="X85">
        <v>10</v>
      </c>
      <c r="Y85">
        <v>70</v>
      </c>
      <c r="Z85">
        <v>10</v>
      </c>
      <c r="AA85">
        <v>3.89</v>
      </c>
      <c r="AB85" t="s">
        <v>155</v>
      </c>
      <c r="AC85">
        <v>3</v>
      </c>
      <c r="AD85" t="s">
        <v>155</v>
      </c>
      <c r="AE85">
        <v>0.68</v>
      </c>
      <c r="AF85">
        <v>430</v>
      </c>
      <c r="AG85" t="s">
        <v>154</v>
      </c>
      <c r="AH85">
        <v>0.12</v>
      </c>
      <c r="AI85">
        <v>30</v>
      </c>
      <c r="AJ85">
        <v>210</v>
      </c>
      <c r="AK85">
        <v>30</v>
      </c>
      <c r="AL85">
        <v>0.11</v>
      </c>
      <c r="AM85" t="s">
        <v>155</v>
      </c>
      <c r="AN85">
        <v>10</v>
      </c>
      <c r="AO85">
        <v>20</v>
      </c>
      <c r="AP85" t="s">
        <v>155</v>
      </c>
      <c r="AQ85">
        <v>0.28999999999999998</v>
      </c>
      <c r="AR85" t="s">
        <v>155</v>
      </c>
      <c r="AS85" t="s">
        <v>155</v>
      </c>
      <c r="AT85">
        <v>80</v>
      </c>
      <c r="AU85" t="s">
        <v>155</v>
      </c>
      <c r="AV85">
        <v>40</v>
      </c>
    </row>
    <row r="86" spans="1:48">
      <c r="A86" s="1" t="s">
        <v>48</v>
      </c>
      <c r="B86" s="25" t="s">
        <v>116</v>
      </c>
      <c r="C86">
        <v>308600</v>
      </c>
      <c r="D86" s="20">
        <f t="shared" si="1"/>
        <v>376</v>
      </c>
      <c r="E86" s="20">
        <f t="shared" si="0"/>
        <v>377</v>
      </c>
      <c r="F86" s="12" t="s">
        <v>119</v>
      </c>
      <c r="H86" s="23"/>
      <c r="I86" s="23"/>
      <c r="J86" s="23"/>
      <c r="K86" s="23"/>
      <c r="L86" s="23"/>
      <c r="M86" s="23"/>
      <c r="N86" s="23"/>
      <c r="O86" s="23"/>
      <c r="P86" t="s">
        <v>151</v>
      </c>
      <c r="Q86">
        <v>7.38</v>
      </c>
      <c r="R86">
        <v>50</v>
      </c>
      <c r="S86">
        <v>380</v>
      </c>
      <c r="T86" t="s">
        <v>154</v>
      </c>
      <c r="U86" t="s">
        <v>156</v>
      </c>
      <c r="V86">
        <v>0.34</v>
      </c>
      <c r="W86" t="s">
        <v>154</v>
      </c>
      <c r="X86">
        <v>10</v>
      </c>
      <c r="Y86">
        <v>60</v>
      </c>
      <c r="Z86">
        <v>20</v>
      </c>
      <c r="AA86">
        <v>4.6399999999999997</v>
      </c>
      <c r="AB86" t="s">
        <v>155</v>
      </c>
      <c r="AC86">
        <v>2.8</v>
      </c>
      <c r="AD86">
        <v>50</v>
      </c>
      <c r="AE86">
        <v>0.75</v>
      </c>
      <c r="AF86">
        <v>500</v>
      </c>
      <c r="AG86" t="s">
        <v>154</v>
      </c>
      <c r="AH86">
        <v>0.19</v>
      </c>
      <c r="AI86">
        <v>20</v>
      </c>
      <c r="AJ86">
        <v>160</v>
      </c>
      <c r="AK86">
        <v>20</v>
      </c>
      <c r="AL86">
        <v>0.28999999999999998</v>
      </c>
      <c r="AM86" t="s">
        <v>155</v>
      </c>
      <c r="AN86">
        <v>10</v>
      </c>
      <c r="AO86">
        <v>20</v>
      </c>
      <c r="AP86" t="s">
        <v>155</v>
      </c>
      <c r="AQ86">
        <v>0.25</v>
      </c>
      <c r="AR86" t="s">
        <v>155</v>
      </c>
      <c r="AS86" t="s">
        <v>155</v>
      </c>
      <c r="AT86">
        <v>70</v>
      </c>
      <c r="AU86" t="s">
        <v>155</v>
      </c>
      <c r="AV86">
        <v>50</v>
      </c>
    </row>
    <row r="87" spans="1:48">
      <c r="A87" s="1" t="s">
        <v>48</v>
      </c>
      <c r="B87" s="25" t="s">
        <v>116</v>
      </c>
      <c r="C87">
        <v>308601</v>
      </c>
      <c r="D87" s="20">
        <f t="shared" si="1"/>
        <v>377</v>
      </c>
      <c r="E87" s="20">
        <f t="shared" si="0"/>
        <v>378</v>
      </c>
      <c r="F87" s="12" t="s">
        <v>119</v>
      </c>
      <c r="H87" s="23"/>
      <c r="I87" s="23"/>
      <c r="J87" s="23"/>
      <c r="K87" s="23"/>
      <c r="L87" s="23"/>
      <c r="M87" s="23"/>
      <c r="N87" s="23"/>
      <c r="O87" s="23"/>
      <c r="P87" t="s">
        <v>151</v>
      </c>
      <c r="Q87">
        <v>7.94</v>
      </c>
      <c r="R87" t="s">
        <v>155</v>
      </c>
      <c r="S87">
        <v>440</v>
      </c>
      <c r="T87" t="s">
        <v>154</v>
      </c>
      <c r="U87" t="s">
        <v>156</v>
      </c>
      <c r="V87">
        <v>0.13</v>
      </c>
      <c r="W87" t="s">
        <v>154</v>
      </c>
      <c r="X87">
        <v>10</v>
      </c>
      <c r="Y87">
        <v>70</v>
      </c>
      <c r="Z87">
        <v>10</v>
      </c>
      <c r="AA87">
        <v>4.01</v>
      </c>
      <c r="AB87" t="s">
        <v>155</v>
      </c>
      <c r="AC87">
        <v>2.7</v>
      </c>
      <c r="AD87" t="s">
        <v>155</v>
      </c>
      <c r="AE87">
        <v>0.7</v>
      </c>
      <c r="AF87">
        <v>340</v>
      </c>
      <c r="AG87" t="s">
        <v>154</v>
      </c>
      <c r="AH87">
        <v>0.11</v>
      </c>
      <c r="AI87">
        <v>30</v>
      </c>
      <c r="AJ87">
        <v>190</v>
      </c>
      <c r="AK87">
        <v>20</v>
      </c>
      <c r="AL87">
        <v>0.13</v>
      </c>
      <c r="AM87" t="s">
        <v>155</v>
      </c>
      <c r="AN87">
        <v>10</v>
      </c>
      <c r="AO87">
        <v>10</v>
      </c>
      <c r="AP87" t="s">
        <v>155</v>
      </c>
      <c r="AQ87">
        <v>0.28999999999999998</v>
      </c>
      <c r="AR87" t="s">
        <v>155</v>
      </c>
      <c r="AS87" t="s">
        <v>155</v>
      </c>
      <c r="AT87">
        <v>80</v>
      </c>
      <c r="AU87" t="s">
        <v>155</v>
      </c>
      <c r="AV87">
        <v>40</v>
      </c>
    </row>
    <row r="88" spans="1:48">
      <c r="A88" s="1" t="s">
        <v>48</v>
      </c>
      <c r="B88" s="25" t="s">
        <v>116</v>
      </c>
      <c r="C88">
        <v>308602</v>
      </c>
      <c r="D88" s="20">
        <v>389</v>
      </c>
      <c r="E88" s="20">
        <f t="shared" si="0"/>
        <v>390</v>
      </c>
      <c r="F88" s="12" t="s">
        <v>119</v>
      </c>
      <c r="H88" s="23"/>
      <c r="I88" s="23"/>
      <c r="J88" s="23"/>
      <c r="K88" s="23"/>
      <c r="L88" s="23"/>
      <c r="M88" s="23"/>
      <c r="N88" s="23"/>
      <c r="O88" s="23"/>
      <c r="P88" t="s">
        <v>151</v>
      </c>
      <c r="Q88">
        <v>8.0299999999999994</v>
      </c>
      <c r="R88" t="s">
        <v>155</v>
      </c>
      <c r="S88">
        <v>470</v>
      </c>
      <c r="T88" t="s">
        <v>154</v>
      </c>
      <c r="U88" t="s">
        <v>156</v>
      </c>
      <c r="V88">
        <v>0.32</v>
      </c>
      <c r="W88" t="s">
        <v>154</v>
      </c>
      <c r="X88">
        <v>10</v>
      </c>
      <c r="Y88">
        <v>60</v>
      </c>
      <c r="Z88">
        <v>10</v>
      </c>
      <c r="AA88">
        <v>3.76</v>
      </c>
      <c r="AB88" t="s">
        <v>155</v>
      </c>
      <c r="AC88">
        <v>3.3</v>
      </c>
      <c r="AD88" t="s">
        <v>155</v>
      </c>
      <c r="AE88">
        <v>0.66</v>
      </c>
      <c r="AF88">
        <v>350</v>
      </c>
      <c r="AG88" t="s">
        <v>154</v>
      </c>
      <c r="AH88">
        <v>0.24</v>
      </c>
      <c r="AI88">
        <v>20</v>
      </c>
      <c r="AJ88">
        <v>190</v>
      </c>
      <c r="AK88">
        <v>30</v>
      </c>
      <c r="AL88">
        <v>0.26</v>
      </c>
      <c r="AM88" t="s">
        <v>155</v>
      </c>
      <c r="AN88">
        <v>10</v>
      </c>
      <c r="AO88">
        <v>20</v>
      </c>
      <c r="AP88" t="s">
        <v>155</v>
      </c>
      <c r="AQ88">
        <v>0.27</v>
      </c>
      <c r="AR88" t="s">
        <v>155</v>
      </c>
      <c r="AS88" t="s">
        <v>155</v>
      </c>
      <c r="AT88">
        <v>80</v>
      </c>
      <c r="AU88" t="s">
        <v>155</v>
      </c>
      <c r="AV88">
        <v>40</v>
      </c>
    </row>
    <row r="89" spans="1:48">
      <c r="A89" s="1" t="s">
        <v>48</v>
      </c>
      <c r="B89" s="25" t="s">
        <v>116</v>
      </c>
      <c r="C89">
        <v>308603</v>
      </c>
      <c r="D89" s="20">
        <f>E88</f>
        <v>390</v>
      </c>
      <c r="E89" s="20">
        <f t="shared" si="0"/>
        <v>391</v>
      </c>
      <c r="F89" s="12" t="s">
        <v>119</v>
      </c>
      <c r="H89" s="23"/>
      <c r="I89" s="23"/>
      <c r="J89" s="23"/>
      <c r="K89" s="23"/>
      <c r="L89" s="23"/>
      <c r="M89" s="23"/>
      <c r="N89" s="23"/>
      <c r="O89" s="23"/>
      <c r="P89" t="s">
        <v>151</v>
      </c>
      <c r="Q89">
        <v>7.44</v>
      </c>
      <c r="R89" t="s">
        <v>155</v>
      </c>
      <c r="S89">
        <v>450</v>
      </c>
      <c r="T89" t="s">
        <v>154</v>
      </c>
      <c r="U89" t="s">
        <v>156</v>
      </c>
      <c r="V89">
        <v>0.41</v>
      </c>
      <c r="W89" t="s">
        <v>154</v>
      </c>
      <c r="X89">
        <v>10</v>
      </c>
      <c r="Y89">
        <v>60</v>
      </c>
      <c r="Z89">
        <v>10</v>
      </c>
      <c r="AA89">
        <v>3.98</v>
      </c>
      <c r="AB89" t="s">
        <v>155</v>
      </c>
      <c r="AC89">
        <v>3.3</v>
      </c>
      <c r="AD89" t="s">
        <v>155</v>
      </c>
      <c r="AE89">
        <v>0.69</v>
      </c>
      <c r="AF89">
        <v>380</v>
      </c>
      <c r="AG89" t="s">
        <v>154</v>
      </c>
      <c r="AH89">
        <v>0.28999999999999998</v>
      </c>
      <c r="AI89">
        <v>20</v>
      </c>
      <c r="AJ89">
        <v>240</v>
      </c>
      <c r="AK89">
        <v>20</v>
      </c>
      <c r="AL89">
        <v>0.33</v>
      </c>
      <c r="AM89" t="s">
        <v>155</v>
      </c>
      <c r="AN89">
        <v>10</v>
      </c>
      <c r="AO89">
        <v>30</v>
      </c>
      <c r="AP89" t="s">
        <v>155</v>
      </c>
      <c r="AQ89">
        <v>0.27</v>
      </c>
      <c r="AR89" t="s">
        <v>155</v>
      </c>
      <c r="AS89" t="s">
        <v>155</v>
      </c>
      <c r="AT89">
        <v>80</v>
      </c>
      <c r="AU89" t="s">
        <v>155</v>
      </c>
      <c r="AV89">
        <v>50</v>
      </c>
    </row>
    <row r="90" spans="1:48">
      <c r="A90" s="1" t="s">
        <v>48</v>
      </c>
      <c r="B90" s="25" t="s">
        <v>116</v>
      </c>
      <c r="C90">
        <v>308604</v>
      </c>
      <c r="D90" s="20">
        <f>E89</f>
        <v>391</v>
      </c>
      <c r="E90" s="20">
        <f t="shared" si="0"/>
        <v>392</v>
      </c>
      <c r="F90" s="12" t="s">
        <v>119</v>
      </c>
      <c r="H90" s="23"/>
      <c r="I90" s="23"/>
      <c r="J90" s="23"/>
      <c r="K90" s="23"/>
      <c r="L90" s="23"/>
      <c r="M90" s="23"/>
      <c r="N90" s="23"/>
      <c r="O90" s="23"/>
      <c r="P90" t="s">
        <v>151</v>
      </c>
      <c r="Q90">
        <v>8.08</v>
      </c>
      <c r="R90" t="s">
        <v>155</v>
      </c>
      <c r="S90">
        <v>480</v>
      </c>
      <c r="T90" t="s">
        <v>154</v>
      </c>
      <c r="U90" t="s">
        <v>156</v>
      </c>
      <c r="V90">
        <v>0.3</v>
      </c>
      <c r="W90" t="s">
        <v>154</v>
      </c>
      <c r="X90">
        <v>10</v>
      </c>
      <c r="Y90">
        <v>60</v>
      </c>
      <c r="Z90">
        <v>10</v>
      </c>
      <c r="AA90">
        <v>4.21</v>
      </c>
      <c r="AB90" t="s">
        <v>155</v>
      </c>
      <c r="AC90">
        <v>3.3</v>
      </c>
      <c r="AD90">
        <v>50</v>
      </c>
      <c r="AE90">
        <v>0.71</v>
      </c>
      <c r="AF90">
        <v>380</v>
      </c>
      <c r="AG90" t="s">
        <v>154</v>
      </c>
      <c r="AH90">
        <v>0.28999999999999998</v>
      </c>
      <c r="AI90">
        <v>30</v>
      </c>
      <c r="AJ90">
        <v>190</v>
      </c>
      <c r="AK90">
        <v>30</v>
      </c>
      <c r="AL90">
        <v>0.39</v>
      </c>
      <c r="AM90" t="s">
        <v>155</v>
      </c>
      <c r="AN90">
        <v>10</v>
      </c>
      <c r="AO90">
        <v>30</v>
      </c>
      <c r="AP90" t="s">
        <v>155</v>
      </c>
      <c r="AQ90">
        <v>0.32</v>
      </c>
      <c r="AR90" t="s">
        <v>155</v>
      </c>
      <c r="AS90" t="s">
        <v>155</v>
      </c>
      <c r="AT90">
        <v>90</v>
      </c>
      <c r="AU90" t="s">
        <v>155</v>
      </c>
      <c r="AV90">
        <v>50</v>
      </c>
    </row>
    <row r="91" spans="1:48">
      <c r="A91" s="1" t="s">
        <v>48</v>
      </c>
      <c r="B91" s="25" t="s">
        <v>116</v>
      </c>
      <c r="C91">
        <v>308605</v>
      </c>
      <c r="D91" s="20">
        <v>391</v>
      </c>
      <c r="E91" s="20">
        <f t="shared" si="0"/>
        <v>392</v>
      </c>
      <c r="F91" s="12" t="s">
        <v>119</v>
      </c>
      <c r="H91" s="23"/>
      <c r="I91" s="23"/>
      <c r="J91" s="23"/>
      <c r="K91" s="23"/>
      <c r="L91" s="23"/>
      <c r="M91" s="23"/>
      <c r="N91" s="23"/>
      <c r="O91" s="23"/>
      <c r="P91" t="s">
        <v>151</v>
      </c>
      <c r="Q91">
        <v>8.34</v>
      </c>
      <c r="R91" t="s">
        <v>155</v>
      </c>
      <c r="S91">
        <v>500</v>
      </c>
      <c r="T91" t="s">
        <v>154</v>
      </c>
      <c r="U91" t="s">
        <v>156</v>
      </c>
      <c r="V91">
        <v>0.34</v>
      </c>
      <c r="W91" t="s">
        <v>154</v>
      </c>
      <c r="X91">
        <v>10</v>
      </c>
      <c r="Y91">
        <v>60</v>
      </c>
      <c r="Z91">
        <v>10</v>
      </c>
      <c r="AA91">
        <v>3.94</v>
      </c>
      <c r="AB91" t="s">
        <v>155</v>
      </c>
      <c r="AC91">
        <v>3.5</v>
      </c>
      <c r="AD91" t="s">
        <v>155</v>
      </c>
      <c r="AE91">
        <v>0.71</v>
      </c>
      <c r="AF91">
        <v>350</v>
      </c>
      <c r="AG91" t="s">
        <v>154</v>
      </c>
      <c r="AH91">
        <v>0.3</v>
      </c>
      <c r="AI91">
        <v>20</v>
      </c>
      <c r="AJ91">
        <v>200</v>
      </c>
      <c r="AK91">
        <v>40</v>
      </c>
      <c r="AL91">
        <v>0.15</v>
      </c>
      <c r="AM91" t="s">
        <v>155</v>
      </c>
      <c r="AN91">
        <v>10</v>
      </c>
      <c r="AO91">
        <v>20</v>
      </c>
      <c r="AP91" t="s">
        <v>155</v>
      </c>
      <c r="AQ91">
        <v>0.3</v>
      </c>
      <c r="AR91" t="s">
        <v>155</v>
      </c>
      <c r="AS91" t="s">
        <v>155</v>
      </c>
      <c r="AT91">
        <v>90</v>
      </c>
      <c r="AU91" t="s">
        <v>155</v>
      </c>
      <c r="AV91">
        <v>50</v>
      </c>
    </row>
    <row r="92" spans="1:48">
      <c r="A92" s="1" t="s">
        <v>48</v>
      </c>
      <c r="B92" s="25" t="s">
        <v>116</v>
      </c>
      <c r="C92">
        <v>308606</v>
      </c>
      <c r="D92" s="20">
        <f>E91</f>
        <v>392</v>
      </c>
      <c r="E92" s="20">
        <f t="shared" si="0"/>
        <v>393</v>
      </c>
      <c r="F92" s="12" t="s">
        <v>119</v>
      </c>
      <c r="H92" s="23"/>
      <c r="I92" s="23"/>
      <c r="J92" s="23"/>
      <c r="K92" s="23"/>
      <c r="L92" s="23"/>
      <c r="M92" s="23"/>
      <c r="N92" s="23"/>
      <c r="O92" s="23"/>
      <c r="P92" t="s">
        <v>151</v>
      </c>
      <c r="Q92">
        <v>8.51</v>
      </c>
      <c r="R92" t="s">
        <v>155</v>
      </c>
      <c r="S92">
        <v>460</v>
      </c>
      <c r="T92" t="s">
        <v>154</v>
      </c>
      <c r="U92" t="s">
        <v>156</v>
      </c>
      <c r="V92">
        <v>0.28999999999999998</v>
      </c>
      <c r="W92" t="s">
        <v>154</v>
      </c>
      <c r="X92">
        <v>10</v>
      </c>
      <c r="Y92">
        <v>60</v>
      </c>
      <c r="Z92">
        <v>10</v>
      </c>
      <c r="AA92">
        <v>4.4400000000000004</v>
      </c>
      <c r="AB92" t="s">
        <v>155</v>
      </c>
      <c r="AC92">
        <v>3.3</v>
      </c>
      <c r="AD92">
        <v>50</v>
      </c>
      <c r="AE92">
        <v>0.79</v>
      </c>
      <c r="AF92">
        <v>490</v>
      </c>
      <c r="AG92" t="s">
        <v>154</v>
      </c>
      <c r="AH92">
        <v>0.25</v>
      </c>
      <c r="AI92">
        <v>30</v>
      </c>
      <c r="AJ92">
        <v>170</v>
      </c>
      <c r="AK92">
        <v>20</v>
      </c>
      <c r="AL92">
        <v>0.09</v>
      </c>
      <c r="AM92" t="s">
        <v>155</v>
      </c>
      <c r="AN92">
        <v>10</v>
      </c>
      <c r="AO92">
        <v>20</v>
      </c>
      <c r="AP92" t="s">
        <v>155</v>
      </c>
      <c r="AQ92">
        <v>0.31</v>
      </c>
      <c r="AR92" t="s">
        <v>155</v>
      </c>
      <c r="AS92" t="s">
        <v>155</v>
      </c>
      <c r="AT92">
        <v>80</v>
      </c>
      <c r="AU92" t="s">
        <v>155</v>
      </c>
      <c r="AV92">
        <v>60</v>
      </c>
    </row>
    <row r="93" spans="1:48">
      <c r="A93" s="1" t="s">
        <v>48</v>
      </c>
      <c r="B93" s="25" t="s">
        <v>116</v>
      </c>
      <c r="C93">
        <v>308607</v>
      </c>
      <c r="D93" s="20">
        <v>410</v>
      </c>
      <c r="E93" s="20">
        <f t="shared" si="0"/>
        <v>411</v>
      </c>
      <c r="F93" s="12" t="s">
        <v>119</v>
      </c>
      <c r="H93" s="23"/>
      <c r="I93" s="23"/>
      <c r="J93" s="23"/>
      <c r="K93" s="23"/>
      <c r="L93" s="23"/>
      <c r="M93" s="23"/>
      <c r="N93" s="23"/>
      <c r="O93" s="23"/>
      <c r="P93" t="s">
        <v>151</v>
      </c>
      <c r="Q93">
        <v>7.75</v>
      </c>
      <c r="R93" t="s">
        <v>155</v>
      </c>
      <c r="S93">
        <v>380</v>
      </c>
      <c r="T93" t="s">
        <v>154</v>
      </c>
      <c r="U93" t="s">
        <v>156</v>
      </c>
      <c r="V93">
        <v>0.06</v>
      </c>
      <c r="W93" t="s">
        <v>154</v>
      </c>
      <c r="X93">
        <v>10</v>
      </c>
      <c r="Y93">
        <v>60</v>
      </c>
      <c r="Z93">
        <v>20</v>
      </c>
      <c r="AA93">
        <v>4.57</v>
      </c>
      <c r="AB93" t="s">
        <v>155</v>
      </c>
      <c r="AC93">
        <v>1.7</v>
      </c>
      <c r="AD93" t="s">
        <v>155</v>
      </c>
      <c r="AE93">
        <v>0.9</v>
      </c>
      <c r="AF93">
        <v>490</v>
      </c>
      <c r="AG93" t="s">
        <v>154</v>
      </c>
      <c r="AH93">
        <v>0.1</v>
      </c>
      <c r="AI93">
        <v>20</v>
      </c>
      <c r="AJ93">
        <v>240</v>
      </c>
      <c r="AK93">
        <v>160</v>
      </c>
      <c r="AL93">
        <v>0.41</v>
      </c>
      <c r="AM93" t="s">
        <v>155</v>
      </c>
      <c r="AN93">
        <v>10</v>
      </c>
      <c r="AO93">
        <v>10</v>
      </c>
      <c r="AP93" t="s">
        <v>155</v>
      </c>
      <c r="AQ93">
        <v>0.25</v>
      </c>
      <c r="AR93" t="s">
        <v>155</v>
      </c>
      <c r="AS93" t="s">
        <v>155</v>
      </c>
      <c r="AT93">
        <v>70</v>
      </c>
      <c r="AU93" t="s">
        <v>155</v>
      </c>
      <c r="AV93">
        <v>70</v>
      </c>
    </row>
    <row r="94" spans="1:48">
      <c r="A94" s="1" t="s">
        <v>48</v>
      </c>
      <c r="B94" s="25" t="s">
        <v>116</v>
      </c>
      <c r="C94">
        <v>308608</v>
      </c>
      <c r="D94" s="20">
        <f>E93</f>
        <v>411</v>
      </c>
      <c r="E94" s="20">
        <f t="shared" si="0"/>
        <v>412</v>
      </c>
      <c r="F94" s="12" t="s">
        <v>119</v>
      </c>
      <c r="H94" s="23"/>
      <c r="I94" s="23"/>
      <c r="J94" s="23"/>
      <c r="K94" s="23"/>
      <c r="L94" s="23"/>
      <c r="M94" s="23"/>
      <c r="N94" s="23"/>
      <c r="O94" s="23"/>
      <c r="P94" t="s">
        <v>151</v>
      </c>
      <c r="Q94">
        <v>8.19</v>
      </c>
      <c r="R94" t="s">
        <v>155</v>
      </c>
      <c r="S94">
        <v>430</v>
      </c>
      <c r="T94" t="s">
        <v>154</v>
      </c>
      <c r="U94" t="s">
        <v>156</v>
      </c>
      <c r="V94">
        <v>0.08</v>
      </c>
      <c r="W94" t="s">
        <v>154</v>
      </c>
      <c r="X94">
        <v>10</v>
      </c>
      <c r="Y94">
        <v>60</v>
      </c>
      <c r="Z94">
        <v>20</v>
      </c>
      <c r="AA94">
        <v>4.74</v>
      </c>
      <c r="AB94" t="s">
        <v>155</v>
      </c>
      <c r="AC94">
        <v>2.9</v>
      </c>
      <c r="AD94" t="s">
        <v>155</v>
      </c>
      <c r="AE94">
        <v>0.82</v>
      </c>
      <c r="AF94">
        <v>460</v>
      </c>
      <c r="AG94" t="s">
        <v>154</v>
      </c>
      <c r="AH94">
        <v>0.12</v>
      </c>
      <c r="AI94">
        <v>30</v>
      </c>
      <c r="AJ94">
        <v>320</v>
      </c>
      <c r="AK94">
        <v>200</v>
      </c>
      <c r="AL94">
        <v>0.44</v>
      </c>
      <c r="AM94" t="s">
        <v>155</v>
      </c>
      <c r="AN94">
        <v>10</v>
      </c>
      <c r="AO94">
        <v>20</v>
      </c>
      <c r="AP94" t="s">
        <v>155</v>
      </c>
      <c r="AQ94">
        <v>0.27</v>
      </c>
      <c r="AR94" t="s">
        <v>155</v>
      </c>
      <c r="AS94" t="s">
        <v>155</v>
      </c>
      <c r="AT94">
        <v>80</v>
      </c>
      <c r="AU94" t="s">
        <v>155</v>
      </c>
      <c r="AV94">
        <v>110</v>
      </c>
    </row>
    <row r="95" spans="1:48">
      <c r="A95" s="1" t="s">
        <v>48</v>
      </c>
      <c r="B95" s="25" t="s">
        <v>116</v>
      </c>
      <c r="C95">
        <v>308609</v>
      </c>
      <c r="D95" s="20">
        <v>415</v>
      </c>
      <c r="E95" s="20">
        <f t="shared" si="0"/>
        <v>416</v>
      </c>
      <c r="F95" s="12" t="s">
        <v>119</v>
      </c>
      <c r="H95" s="23"/>
      <c r="I95" s="23"/>
      <c r="J95" s="23"/>
      <c r="K95" s="23"/>
      <c r="L95" s="23"/>
      <c r="M95" s="23"/>
      <c r="N95" s="23"/>
      <c r="O95" s="23"/>
      <c r="P95" t="s">
        <v>151</v>
      </c>
      <c r="Q95">
        <v>8.36</v>
      </c>
      <c r="R95" t="s">
        <v>155</v>
      </c>
      <c r="S95">
        <v>450</v>
      </c>
      <c r="T95" t="s">
        <v>154</v>
      </c>
      <c r="U95" t="s">
        <v>156</v>
      </c>
      <c r="V95" t="s">
        <v>157</v>
      </c>
      <c r="W95" t="s">
        <v>154</v>
      </c>
      <c r="X95">
        <v>10</v>
      </c>
      <c r="Y95">
        <v>50</v>
      </c>
      <c r="Z95">
        <v>20</v>
      </c>
      <c r="AA95">
        <v>4.1500000000000004</v>
      </c>
      <c r="AB95" t="s">
        <v>155</v>
      </c>
      <c r="AC95">
        <v>3.1</v>
      </c>
      <c r="AD95" t="s">
        <v>155</v>
      </c>
      <c r="AE95">
        <v>0.77</v>
      </c>
      <c r="AF95">
        <v>270</v>
      </c>
      <c r="AG95" t="s">
        <v>154</v>
      </c>
      <c r="AH95">
        <v>0.15</v>
      </c>
      <c r="AI95">
        <v>20</v>
      </c>
      <c r="AJ95">
        <v>180</v>
      </c>
      <c r="AK95" t="s">
        <v>156</v>
      </c>
      <c r="AL95">
        <v>0.33</v>
      </c>
      <c r="AM95" t="s">
        <v>155</v>
      </c>
      <c r="AN95">
        <v>10</v>
      </c>
      <c r="AO95">
        <v>20</v>
      </c>
      <c r="AP95" t="s">
        <v>155</v>
      </c>
      <c r="AQ95">
        <v>0.28000000000000003</v>
      </c>
      <c r="AR95" t="s">
        <v>155</v>
      </c>
      <c r="AS95" t="s">
        <v>155</v>
      </c>
      <c r="AT95">
        <v>70</v>
      </c>
      <c r="AU95" t="s">
        <v>155</v>
      </c>
      <c r="AV95">
        <v>60</v>
      </c>
    </row>
    <row r="96" spans="1:48">
      <c r="A96" s="1" t="s">
        <v>48</v>
      </c>
      <c r="B96" s="25" t="s">
        <v>116</v>
      </c>
      <c r="C96">
        <v>308610</v>
      </c>
      <c r="D96" s="20">
        <v>417</v>
      </c>
      <c r="E96" s="20">
        <f t="shared" si="0"/>
        <v>418</v>
      </c>
      <c r="F96" s="12" t="s">
        <v>119</v>
      </c>
      <c r="H96" s="23"/>
      <c r="I96" s="23"/>
      <c r="J96" s="23"/>
      <c r="K96" s="23"/>
      <c r="L96" s="23"/>
      <c r="M96" s="23"/>
      <c r="N96" s="23"/>
      <c r="O96" s="23"/>
      <c r="P96" t="s">
        <v>151</v>
      </c>
      <c r="Q96">
        <v>5.72</v>
      </c>
      <c r="R96" t="s">
        <v>155</v>
      </c>
      <c r="S96">
        <v>380</v>
      </c>
      <c r="T96" t="s">
        <v>154</v>
      </c>
      <c r="U96" t="s">
        <v>156</v>
      </c>
      <c r="V96" t="s">
        <v>157</v>
      </c>
      <c r="W96" t="s">
        <v>154</v>
      </c>
      <c r="X96">
        <v>10</v>
      </c>
      <c r="Y96">
        <v>50</v>
      </c>
      <c r="Z96">
        <v>20</v>
      </c>
      <c r="AA96">
        <v>3.57</v>
      </c>
      <c r="AB96" t="s">
        <v>155</v>
      </c>
      <c r="AC96">
        <v>3.1</v>
      </c>
      <c r="AD96" t="s">
        <v>155</v>
      </c>
      <c r="AE96">
        <v>0.77</v>
      </c>
      <c r="AF96">
        <v>250</v>
      </c>
      <c r="AG96" t="s">
        <v>154</v>
      </c>
      <c r="AH96">
        <v>0.09</v>
      </c>
      <c r="AI96">
        <v>20</v>
      </c>
      <c r="AJ96">
        <v>180</v>
      </c>
      <c r="AK96">
        <v>20</v>
      </c>
      <c r="AL96">
        <v>0.12</v>
      </c>
      <c r="AM96" t="s">
        <v>155</v>
      </c>
      <c r="AN96">
        <v>10</v>
      </c>
      <c r="AO96">
        <v>10</v>
      </c>
      <c r="AP96" t="s">
        <v>155</v>
      </c>
      <c r="AQ96">
        <v>0.18</v>
      </c>
      <c r="AR96" t="s">
        <v>155</v>
      </c>
      <c r="AS96" t="s">
        <v>155</v>
      </c>
      <c r="AT96">
        <v>70</v>
      </c>
      <c r="AU96" t="s">
        <v>155</v>
      </c>
      <c r="AV96">
        <v>60</v>
      </c>
    </row>
    <row r="97" spans="1:48">
      <c r="A97" s="1" t="s">
        <v>48</v>
      </c>
      <c r="B97" s="25" t="s">
        <v>116</v>
      </c>
      <c r="C97">
        <v>308611</v>
      </c>
      <c r="D97" s="20">
        <v>420</v>
      </c>
      <c r="E97" s="20">
        <f t="shared" si="0"/>
        <v>421</v>
      </c>
      <c r="F97" s="12" t="s">
        <v>119</v>
      </c>
      <c r="H97" s="23"/>
      <c r="I97" s="23"/>
      <c r="J97" s="23"/>
      <c r="K97" s="23"/>
      <c r="L97" s="23"/>
      <c r="M97" s="23"/>
      <c r="N97" s="23"/>
      <c r="O97" s="23"/>
      <c r="P97" t="s">
        <v>151</v>
      </c>
      <c r="Q97">
        <v>5.42</v>
      </c>
      <c r="R97" t="s">
        <v>155</v>
      </c>
      <c r="S97">
        <v>350</v>
      </c>
      <c r="T97" t="s">
        <v>154</v>
      </c>
      <c r="U97" t="s">
        <v>156</v>
      </c>
      <c r="V97">
        <v>0.51</v>
      </c>
      <c r="W97" t="s">
        <v>154</v>
      </c>
      <c r="X97">
        <v>10</v>
      </c>
      <c r="Y97">
        <v>50</v>
      </c>
      <c r="Z97">
        <v>30</v>
      </c>
      <c r="AA97">
        <v>3.97</v>
      </c>
      <c r="AB97" t="s">
        <v>155</v>
      </c>
      <c r="AC97">
        <v>2.9</v>
      </c>
      <c r="AD97" t="s">
        <v>155</v>
      </c>
      <c r="AE97">
        <v>0.89</v>
      </c>
      <c r="AF97">
        <v>460</v>
      </c>
      <c r="AG97" t="s">
        <v>154</v>
      </c>
      <c r="AH97">
        <v>0.08</v>
      </c>
      <c r="AI97">
        <v>10</v>
      </c>
      <c r="AJ97">
        <v>110</v>
      </c>
      <c r="AK97" t="s">
        <v>156</v>
      </c>
      <c r="AL97">
        <v>0.66</v>
      </c>
      <c r="AM97" t="s">
        <v>155</v>
      </c>
      <c r="AN97">
        <v>10</v>
      </c>
      <c r="AO97">
        <v>20</v>
      </c>
      <c r="AP97" t="s">
        <v>155</v>
      </c>
      <c r="AQ97">
        <v>0.16</v>
      </c>
      <c r="AR97" t="s">
        <v>155</v>
      </c>
      <c r="AS97" t="s">
        <v>155</v>
      </c>
      <c r="AT97">
        <v>60</v>
      </c>
      <c r="AU97" t="s">
        <v>155</v>
      </c>
      <c r="AV97">
        <v>50</v>
      </c>
    </row>
    <row r="98" spans="1:48">
      <c r="A98" s="1" t="s">
        <v>48</v>
      </c>
      <c r="B98" s="25" t="s">
        <v>116</v>
      </c>
      <c r="C98">
        <v>308612</v>
      </c>
      <c r="D98" s="20">
        <v>433</v>
      </c>
      <c r="E98" s="20">
        <f t="shared" si="0"/>
        <v>434</v>
      </c>
      <c r="F98" s="12" t="s">
        <v>119</v>
      </c>
      <c r="H98" s="23"/>
      <c r="I98" s="23"/>
      <c r="J98" s="23"/>
      <c r="K98" s="23"/>
      <c r="L98" s="23"/>
      <c r="M98" s="23"/>
      <c r="N98" s="23"/>
      <c r="O98" s="23"/>
      <c r="P98" t="s">
        <v>151</v>
      </c>
      <c r="Q98">
        <v>4.6900000000000004</v>
      </c>
      <c r="R98" t="s">
        <v>155</v>
      </c>
      <c r="S98">
        <v>300</v>
      </c>
      <c r="T98" t="s">
        <v>154</v>
      </c>
      <c r="U98" t="s">
        <v>156</v>
      </c>
      <c r="V98" t="s">
        <v>157</v>
      </c>
      <c r="W98" t="s">
        <v>154</v>
      </c>
      <c r="X98">
        <v>10</v>
      </c>
      <c r="Y98">
        <v>40</v>
      </c>
      <c r="Z98">
        <v>20</v>
      </c>
      <c r="AA98">
        <v>3.59</v>
      </c>
      <c r="AB98" t="s">
        <v>155</v>
      </c>
      <c r="AC98">
        <v>2.6</v>
      </c>
      <c r="AD98" t="s">
        <v>155</v>
      </c>
      <c r="AE98">
        <v>0.54</v>
      </c>
      <c r="AF98">
        <v>200</v>
      </c>
      <c r="AG98" t="s">
        <v>154</v>
      </c>
      <c r="AH98">
        <v>0.11</v>
      </c>
      <c r="AI98">
        <v>20</v>
      </c>
      <c r="AJ98">
        <v>110</v>
      </c>
      <c r="AK98">
        <v>20</v>
      </c>
      <c r="AL98">
        <v>0.84</v>
      </c>
      <c r="AM98" t="s">
        <v>155</v>
      </c>
      <c r="AN98">
        <v>10</v>
      </c>
      <c r="AO98">
        <v>10</v>
      </c>
      <c r="AP98" t="s">
        <v>155</v>
      </c>
      <c r="AQ98">
        <v>0.16</v>
      </c>
      <c r="AR98" t="s">
        <v>155</v>
      </c>
      <c r="AS98" t="s">
        <v>155</v>
      </c>
      <c r="AT98">
        <v>40</v>
      </c>
      <c r="AU98" t="s">
        <v>155</v>
      </c>
      <c r="AV98">
        <v>40</v>
      </c>
    </row>
    <row r="99" spans="1:48">
      <c r="A99" s="1" t="s">
        <v>48</v>
      </c>
      <c r="B99" s="25" t="s">
        <v>116</v>
      </c>
      <c r="C99">
        <v>308613</v>
      </c>
      <c r="D99" s="20">
        <f>E98</f>
        <v>434</v>
      </c>
      <c r="E99" s="20">
        <f t="shared" si="0"/>
        <v>435</v>
      </c>
      <c r="F99" s="12" t="s">
        <v>119</v>
      </c>
      <c r="H99" s="23"/>
      <c r="I99" s="23"/>
      <c r="J99" s="23"/>
      <c r="K99" s="23"/>
      <c r="L99" s="23"/>
      <c r="M99" s="23"/>
      <c r="N99" s="23"/>
      <c r="O99" s="23"/>
      <c r="P99">
        <v>1</v>
      </c>
      <c r="Q99">
        <v>4.24</v>
      </c>
      <c r="R99" t="s">
        <v>155</v>
      </c>
      <c r="S99">
        <v>230</v>
      </c>
      <c r="T99" t="s">
        <v>154</v>
      </c>
      <c r="U99" t="s">
        <v>156</v>
      </c>
      <c r="V99">
        <v>1.04</v>
      </c>
      <c r="W99" t="s">
        <v>154</v>
      </c>
      <c r="X99">
        <v>10</v>
      </c>
      <c r="Y99">
        <v>30</v>
      </c>
      <c r="Z99">
        <v>10</v>
      </c>
      <c r="AA99">
        <v>2.15</v>
      </c>
      <c r="AB99" t="s">
        <v>155</v>
      </c>
      <c r="AC99">
        <v>1.7</v>
      </c>
      <c r="AD99" t="s">
        <v>155</v>
      </c>
      <c r="AE99">
        <v>0.55000000000000004</v>
      </c>
      <c r="AF99">
        <v>710</v>
      </c>
      <c r="AG99" t="s">
        <v>154</v>
      </c>
      <c r="AH99">
        <v>0.35</v>
      </c>
      <c r="AI99">
        <v>10</v>
      </c>
      <c r="AJ99">
        <v>120</v>
      </c>
      <c r="AK99">
        <v>60</v>
      </c>
      <c r="AL99">
        <v>0.28000000000000003</v>
      </c>
      <c r="AM99" t="s">
        <v>155</v>
      </c>
      <c r="AN99">
        <v>10</v>
      </c>
      <c r="AO99">
        <v>20</v>
      </c>
      <c r="AP99" t="s">
        <v>155</v>
      </c>
      <c r="AQ99">
        <v>0.18</v>
      </c>
      <c r="AR99" t="s">
        <v>155</v>
      </c>
      <c r="AS99" t="s">
        <v>155</v>
      </c>
      <c r="AT99">
        <v>40</v>
      </c>
      <c r="AU99" t="s">
        <v>155</v>
      </c>
      <c r="AV99">
        <v>30</v>
      </c>
    </row>
    <row r="100" spans="1:48">
      <c r="A100" s="1" t="s">
        <v>48</v>
      </c>
      <c r="B100" s="25" t="s">
        <v>116</v>
      </c>
      <c r="C100">
        <v>308614</v>
      </c>
      <c r="D100" s="20">
        <v>443</v>
      </c>
      <c r="E100" s="20">
        <f t="shared" si="0"/>
        <v>444</v>
      </c>
      <c r="F100" s="12" t="s">
        <v>119</v>
      </c>
      <c r="H100" s="23"/>
      <c r="I100" s="23"/>
      <c r="J100" s="23"/>
      <c r="K100" s="23"/>
      <c r="L100" s="23"/>
      <c r="M100" s="23"/>
      <c r="N100" s="23"/>
      <c r="O100" s="23"/>
      <c r="P100">
        <v>1</v>
      </c>
      <c r="Q100">
        <v>3.7</v>
      </c>
      <c r="R100" t="s">
        <v>155</v>
      </c>
      <c r="S100">
        <v>380</v>
      </c>
      <c r="T100" t="s">
        <v>154</v>
      </c>
      <c r="U100" t="s">
        <v>156</v>
      </c>
      <c r="V100" t="s">
        <v>157</v>
      </c>
      <c r="W100" t="s">
        <v>154</v>
      </c>
      <c r="X100" t="s">
        <v>154</v>
      </c>
      <c r="Y100">
        <v>40</v>
      </c>
      <c r="Z100">
        <v>20</v>
      </c>
      <c r="AA100">
        <v>2.72</v>
      </c>
      <c r="AB100" t="s">
        <v>155</v>
      </c>
      <c r="AC100">
        <v>2.8</v>
      </c>
      <c r="AD100" t="s">
        <v>155</v>
      </c>
      <c r="AE100">
        <v>0.57999999999999996</v>
      </c>
      <c r="AF100">
        <v>200</v>
      </c>
      <c r="AG100" t="s">
        <v>154</v>
      </c>
      <c r="AH100">
        <v>0.45</v>
      </c>
      <c r="AI100">
        <v>10</v>
      </c>
      <c r="AJ100">
        <v>140</v>
      </c>
      <c r="AK100" t="s">
        <v>156</v>
      </c>
      <c r="AL100">
        <v>0.35</v>
      </c>
      <c r="AM100" t="s">
        <v>155</v>
      </c>
      <c r="AN100">
        <v>10</v>
      </c>
      <c r="AO100">
        <v>10</v>
      </c>
      <c r="AP100" t="s">
        <v>155</v>
      </c>
      <c r="AQ100">
        <v>0.18</v>
      </c>
      <c r="AR100" t="s">
        <v>155</v>
      </c>
      <c r="AS100" t="s">
        <v>155</v>
      </c>
      <c r="AT100">
        <v>60</v>
      </c>
      <c r="AU100" t="s">
        <v>155</v>
      </c>
      <c r="AV100">
        <v>30</v>
      </c>
    </row>
    <row r="101" spans="1:48">
      <c r="A101" s="1" t="s">
        <v>48</v>
      </c>
      <c r="B101" s="25" t="s">
        <v>116</v>
      </c>
      <c r="C101">
        <v>308615</v>
      </c>
      <c r="D101" s="20">
        <f>E100</f>
        <v>444</v>
      </c>
      <c r="E101" s="20">
        <f t="shared" si="0"/>
        <v>445</v>
      </c>
      <c r="F101" s="12" t="s">
        <v>119</v>
      </c>
      <c r="H101" s="23"/>
      <c r="I101" s="23"/>
      <c r="J101" s="23"/>
      <c r="K101" s="23"/>
      <c r="L101" s="23"/>
      <c r="M101" s="23"/>
      <c r="N101" s="23"/>
      <c r="O101" s="23"/>
      <c r="P101">
        <v>1</v>
      </c>
      <c r="Q101">
        <v>3.17</v>
      </c>
      <c r="R101" t="s">
        <v>155</v>
      </c>
      <c r="S101">
        <v>320</v>
      </c>
      <c r="T101" t="s">
        <v>154</v>
      </c>
      <c r="U101" t="s">
        <v>156</v>
      </c>
      <c r="V101">
        <v>0.05</v>
      </c>
      <c r="W101" t="s">
        <v>154</v>
      </c>
      <c r="X101" t="s">
        <v>154</v>
      </c>
      <c r="Y101">
        <v>50</v>
      </c>
      <c r="Z101">
        <v>20</v>
      </c>
      <c r="AA101">
        <v>2.35</v>
      </c>
      <c r="AB101" t="s">
        <v>155</v>
      </c>
      <c r="AC101">
        <v>3.1</v>
      </c>
      <c r="AD101" t="s">
        <v>155</v>
      </c>
      <c r="AE101">
        <v>0.53</v>
      </c>
      <c r="AF101">
        <v>180</v>
      </c>
      <c r="AG101" t="s">
        <v>154</v>
      </c>
      <c r="AH101">
        <v>0.78</v>
      </c>
      <c r="AI101">
        <v>10</v>
      </c>
      <c r="AJ101">
        <v>130</v>
      </c>
      <c r="AK101" t="s">
        <v>156</v>
      </c>
      <c r="AL101">
        <v>0.18</v>
      </c>
      <c r="AM101" t="s">
        <v>155</v>
      </c>
      <c r="AN101">
        <v>10</v>
      </c>
      <c r="AO101">
        <v>10</v>
      </c>
      <c r="AP101" t="s">
        <v>155</v>
      </c>
      <c r="AQ101">
        <v>0.21</v>
      </c>
      <c r="AR101" t="s">
        <v>155</v>
      </c>
      <c r="AS101" t="s">
        <v>155</v>
      </c>
      <c r="AT101">
        <v>70</v>
      </c>
      <c r="AU101" t="s">
        <v>155</v>
      </c>
      <c r="AV101">
        <v>30</v>
      </c>
    </row>
    <row r="102" spans="1:48">
      <c r="A102" s="1" t="s">
        <v>48</v>
      </c>
      <c r="B102" s="25" t="s">
        <v>116</v>
      </c>
      <c r="C102">
        <v>308616</v>
      </c>
      <c r="D102" s="20">
        <f>E101</f>
        <v>445</v>
      </c>
      <c r="E102" s="20">
        <f t="shared" si="0"/>
        <v>446</v>
      </c>
      <c r="F102" s="12" t="s">
        <v>119</v>
      </c>
      <c r="H102" s="23"/>
      <c r="I102" s="23"/>
      <c r="J102" s="23"/>
      <c r="K102" s="23"/>
      <c r="L102" s="23"/>
      <c r="M102" s="23"/>
      <c r="N102" s="23"/>
      <c r="O102" s="23"/>
      <c r="P102">
        <v>1</v>
      </c>
      <c r="Q102">
        <v>3.95</v>
      </c>
      <c r="R102" t="s">
        <v>155</v>
      </c>
      <c r="S102">
        <v>300</v>
      </c>
      <c r="T102" t="s">
        <v>154</v>
      </c>
      <c r="U102" t="s">
        <v>156</v>
      </c>
      <c r="V102" t="s">
        <v>157</v>
      </c>
      <c r="W102" t="s">
        <v>154</v>
      </c>
      <c r="X102">
        <v>10</v>
      </c>
      <c r="Y102">
        <v>40</v>
      </c>
      <c r="Z102">
        <v>10</v>
      </c>
      <c r="AA102">
        <v>3.14</v>
      </c>
      <c r="AB102" t="s">
        <v>155</v>
      </c>
      <c r="AC102">
        <v>2.6</v>
      </c>
      <c r="AD102" t="s">
        <v>155</v>
      </c>
      <c r="AE102">
        <v>0.68</v>
      </c>
      <c r="AF102">
        <v>200</v>
      </c>
      <c r="AG102" t="s">
        <v>154</v>
      </c>
      <c r="AH102">
        <v>0.65</v>
      </c>
      <c r="AI102">
        <v>10</v>
      </c>
      <c r="AJ102">
        <v>220</v>
      </c>
      <c r="AK102" t="s">
        <v>156</v>
      </c>
      <c r="AL102">
        <v>0.28000000000000003</v>
      </c>
      <c r="AM102" t="s">
        <v>155</v>
      </c>
      <c r="AN102">
        <v>10</v>
      </c>
      <c r="AO102">
        <v>10</v>
      </c>
      <c r="AP102" t="s">
        <v>155</v>
      </c>
      <c r="AQ102">
        <v>0.17</v>
      </c>
      <c r="AR102" t="s">
        <v>155</v>
      </c>
      <c r="AS102" t="s">
        <v>155</v>
      </c>
      <c r="AT102">
        <v>60</v>
      </c>
      <c r="AU102" t="s">
        <v>155</v>
      </c>
      <c r="AV102">
        <v>40</v>
      </c>
    </row>
    <row r="103" spans="1:48">
      <c r="A103" s="1" t="s">
        <v>48</v>
      </c>
      <c r="B103" s="25" t="s">
        <v>116</v>
      </c>
      <c r="C103">
        <v>308617</v>
      </c>
      <c r="D103" s="20">
        <v>452</v>
      </c>
      <c r="E103" s="20">
        <f t="shared" si="0"/>
        <v>453</v>
      </c>
      <c r="F103" s="12" t="s">
        <v>119</v>
      </c>
      <c r="H103" s="23"/>
      <c r="I103" s="23"/>
      <c r="J103" s="23"/>
      <c r="K103" s="23"/>
      <c r="L103" s="23"/>
      <c r="M103" s="23"/>
      <c r="N103" s="23"/>
      <c r="O103" s="23"/>
      <c r="P103" t="s">
        <v>151</v>
      </c>
      <c r="Q103">
        <v>3.56</v>
      </c>
      <c r="R103" t="s">
        <v>155</v>
      </c>
      <c r="S103">
        <v>240</v>
      </c>
      <c r="T103" t="s">
        <v>154</v>
      </c>
      <c r="U103" t="s">
        <v>156</v>
      </c>
      <c r="V103">
        <v>0.05</v>
      </c>
      <c r="W103" t="s">
        <v>154</v>
      </c>
      <c r="X103" t="s">
        <v>154</v>
      </c>
      <c r="Y103">
        <v>40</v>
      </c>
      <c r="Z103">
        <v>20</v>
      </c>
      <c r="AA103">
        <v>3.11</v>
      </c>
      <c r="AB103" t="s">
        <v>155</v>
      </c>
      <c r="AC103">
        <v>2.1</v>
      </c>
      <c r="AD103" t="s">
        <v>155</v>
      </c>
      <c r="AE103">
        <v>0.78</v>
      </c>
      <c r="AF103">
        <v>420</v>
      </c>
      <c r="AG103" t="s">
        <v>154</v>
      </c>
      <c r="AH103">
        <v>0.68</v>
      </c>
      <c r="AI103">
        <v>10</v>
      </c>
      <c r="AJ103">
        <v>180</v>
      </c>
      <c r="AK103" t="s">
        <v>156</v>
      </c>
      <c r="AL103">
        <v>0.73</v>
      </c>
      <c r="AM103" t="s">
        <v>155</v>
      </c>
      <c r="AN103">
        <v>10</v>
      </c>
      <c r="AO103">
        <v>10</v>
      </c>
      <c r="AP103" t="s">
        <v>155</v>
      </c>
      <c r="AQ103">
        <v>0.18</v>
      </c>
      <c r="AR103" t="s">
        <v>155</v>
      </c>
      <c r="AS103" t="s">
        <v>155</v>
      </c>
      <c r="AT103">
        <v>50</v>
      </c>
      <c r="AU103" t="s">
        <v>155</v>
      </c>
      <c r="AV103">
        <v>40</v>
      </c>
    </row>
    <row r="104" spans="1:48">
      <c r="A104" s="1" t="s">
        <v>48</v>
      </c>
      <c r="B104" s="25" t="s">
        <v>116</v>
      </c>
      <c r="C104">
        <v>308618</v>
      </c>
      <c r="D104" s="20">
        <v>453</v>
      </c>
      <c r="E104" s="20">
        <f t="shared" si="0"/>
        <v>454</v>
      </c>
      <c r="F104" s="12" t="s">
        <v>119</v>
      </c>
      <c r="H104" s="23"/>
      <c r="I104" s="23"/>
      <c r="J104" s="23"/>
      <c r="K104" s="23"/>
      <c r="L104" s="23"/>
      <c r="M104" s="23"/>
      <c r="N104" s="23"/>
      <c r="O104" s="23"/>
      <c r="P104" t="s">
        <v>151</v>
      </c>
      <c r="Q104">
        <v>4.1500000000000004</v>
      </c>
      <c r="R104" t="s">
        <v>155</v>
      </c>
      <c r="S104">
        <v>340</v>
      </c>
      <c r="T104" t="s">
        <v>154</v>
      </c>
      <c r="U104" t="s">
        <v>156</v>
      </c>
      <c r="V104">
        <v>0.05</v>
      </c>
      <c r="W104" t="s">
        <v>154</v>
      </c>
      <c r="X104">
        <v>10</v>
      </c>
      <c r="Y104">
        <v>40</v>
      </c>
      <c r="Z104">
        <v>10</v>
      </c>
      <c r="AA104">
        <v>3.16</v>
      </c>
      <c r="AB104" t="s">
        <v>155</v>
      </c>
      <c r="AC104">
        <v>2.8</v>
      </c>
      <c r="AD104" t="s">
        <v>155</v>
      </c>
      <c r="AE104">
        <v>0.84</v>
      </c>
      <c r="AF104">
        <v>430</v>
      </c>
      <c r="AG104" t="s">
        <v>154</v>
      </c>
      <c r="AH104">
        <v>0.08</v>
      </c>
      <c r="AI104">
        <v>20</v>
      </c>
      <c r="AJ104">
        <v>170</v>
      </c>
      <c r="AK104" t="s">
        <v>156</v>
      </c>
      <c r="AL104">
        <v>0.44</v>
      </c>
      <c r="AM104" t="s">
        <v>155</v>
      </c>
      <c r="AN104">
        <v>10</v>
      </c>
      <c r="AO104">
        <v>10</v>
      </c>
      <c r="AP104" t="s">
        <v>155</v>
      </c>
      <c r="AQ104">
        <v>0.2</v>
      </c>
      <c r="AR104" t="s">
        <v>155</v>
      </c>
      <c r="AS104" t="s">
        <v>155</v>
      </c>
      <c r="AT104">
        <v>50</v>
      </c>
      <c r="AU104" t="s">
        <v>155</v>
      </c>
      <c r="AV104">
        <v>30</v>
      </c>
    </row>
    <row r="105" spans="1:48">
      <c r="A105" s="1" t="s">
        <v>48</v>
      </c>
      <c r="B105" s="25" t="s">
        <v>116</v>
      </c>
      <c r="C105">
        <v>308619</v>
      </c>
      <c r="D105" s="20">
        <f>E104</f>
        <v>454</v>
      </c>
      <c r="E105" s="20">
        <f t="shared" si="0"/>
        <v>455</v>
      </c>
      <c r="F105" s="12" t="s">
        <v>119</v>
      </c>
      <c r="H105" s="23"/>
      <c r="I105" s="23"/>
      <c r="J105" s="23"/>
      <c r="K105" s="23"/>
      <c r="L105" s="23"/>
      <c r="M105" s="23"/>
      <c r="N105" s="23"/>
      <c r="O105" s="23"/>
      <c r="P105" t="s">
        <v>151</v>
      </c>
      <c r="Q105">
        <v>5.66</v>
      </c>
      <c r="R105" t="s">
        <v>155</v>
      </c>
      <c r="S105">
        <v>370</v>
      </c>
      <c r="T105" t="s">
        <v>154</v>
      </c>
      <c r="U105" t="s">
        <v>156</v>
      </c>
      <c r="V105" t="s">
        <v>157</v>
      </c>
      <c r="W105" t="s">
        <v>154</v>
      </c>
      <c r="X105">
        <v>10</v>
      </c>
      <c r="Y105">
        <v>50</v>
      </c>
      <c r="Z105">
        <v>10</v>
      </c>
      <c r="AA105">
        <v>3.52</v>
      </c>
      <c r="AB105" t="s">
        <v>155</v>
      </c>
      <c r="AC105">
        <v>2.9</v>
      </c>
      <c r="AD105">
        <v>50</v>
      </c>
      <c r="AE105">
        <v>0.96</v>
      </c>
      <c r="AF105">
        <v>310</v>
      </c>
      <c r="AG105" t="s">
        <v>154</v>
      </c>
      <c r="AH105">
        <v>0.09</v>
      </c>
      <c r="AI105">
        <v>10</v>
      </c>
      <c r="AJ105">
        <v>100</v>
      </c>
      <c r="AK105" t="s">
        <v>156</v>
      </c>
      <c r="AL105">
        <v>0.87</v>
      </c>
      <c r="AM105" t="s">
        <v>155</v>
      </c>
      <c r="AN105">
        <v>10</v>
      </c>
      <c r="AO105">
        <v>10</v>
      </c>
      <c r="AP105" t="s">
        <v>155</v>
      </c>
      <c r="AQ105">
        <v>0.21</v>
      </c>
      <c r="AR105" t="s">
        <v>155</v>
      </c>
      <c r="AS105" t="s">
        <v>155</v>
      </c>
      <c r="AT105">
        <v>60</v>
      </c>
      <c r="AU105" t="s">
        <v>155</v>
      </c>
      <c r="AV105">
        <v>40</v>
      </c>
    </row>
    <row r="106" spans="1:48">
      <c r="A106" s="1" t="s">
        <v>48</v>
      </c>
      <c r="B106" s="25" t="s">
        <v>116</v>
      </c>
      <c r="C106">
        <v>308620</v>
      </c>
      <c r="D106" s="20">
        <v>454</v>
      </c>
      <c r="E106" s="20">
        <f t="shared" si="0"/>
        <v>455</v>
      </c>
      <c r="F106" s="12" t="s">
        <v>119</v>
      </c>
      <c r="H106" s="23"/>
      <c r="I106" s="23"/>
      <c r="J106" s="23"/>
      <c r="K106" s="23"/>
      <c r="L106" s="23"/>
      <c r="M106" s="23"/>
      <c r="N106" s="23"/>
      <c r="O106" s="23"/>
      <c r="P106">
        <v>1</v>
      </c>
      <c r="Q106">
        <v>4.71</v>
      </c>
      <c r="R106" t="s">
        <v>155</v>
      </c>
      <c r="S106">
        <v>380</v>
      </c>
      <c r="T106" t="s">
        <v>154</v>
      </c>
      <c r="U106" t="s">
        <v>156</v>
      </c>
      <c r="V106" t="s">
        <v>157</v>
      </c>
      <c r="W106" t="s">
        <v>154</v>
      </c>
      <c r="X106">
        <v>10</v>
      </c>
      <c r="Y106">
        <v>50</v>
      </c>
      <c r="Z106">
        <v>10</v>
      </c>
      <c r="AA106">
        <v>3.09</v>
      </c>
      <c r="AB106" t="s">
        <v>155</v>
      </c>
      <c r="AC106">
        <v>3.1</v>
      </c>
      <c r="AD106" t="s">
        <v>155</v>
      </c>
      <c r="AE106">
        <v>0.88</v>
      </c>
      <c r="AF106">
        <v>280</v>
      </c>
      <c r="AG106" t="s">
        <v>154</v>
      </c>
      <c r="AH106">
        <v>0.08</v>
      </c>
      <c r="AI106">
        <v>20</v>
      </c>
      <c r="AJ106">
        <v>100</v>
      </c>
      <c r="AK106" t="s">
        <v>156</v>
      </c>
      <c r="AL106">
        <v>0.42</v>
      </c>
      <c r="AM106" t="s">
        <v>155</v>
      </c>
      <c r="AN106">
        <v>10</v>
      </c>
      <c r="AO106">
        <v>10</v>
      </c>
      <c r="AP106" t="s">
        <v>155</v>
      </c>
      <c r="AQ106">
        <v>0.2</v>
      </c>
      <c r="AR106" t="s">
        <v>155</v>
      </c>
      <c r="AS106" t="s">
        <v>155</v>
      </c>
      <c r="AT106">
        <v>60</v>
      </c>
      <c r="AU106" t="s">
        <v>155</v>
      </c>
      <c r="AV106">
        <v>30</v>
      </c>
    </row>
    <row r="107" spans="1:48">
      <c r="A107" s="1" t="s">
        <v>48</v>
      </c>
      <c r="B107" s="25" t="s">
        <v>116</v>
      </c>
      <c r="C107">
        <v>308621</v>
      </c>
      <c r="D107" s="20">
        <f t="shared" ref="D107:D120" si="2">E106</f>
        <v>455</v>
      </c>
      <c r="E107" s="20">
        <f t="shared" si="0"/>
        <v>456</v>
      </c>
      <c r="F107" s="12" t="s">
        <v>119</v>
      </c>
      <c r="H107" s="23"/>
      <c r="I107" s="23"/>
      <c r="J107" s="23"/>
      <c r="K107" s="23"/>
      <c r="L107" s="23"/>
      <c r="M107" s="23"/>
      <c r="N107" s="23"/>
      <c r="O107" s="23"/>
      <c r="P107">
        <v>1</v>
      </c>
      <c r="Q107">
        <v>5.15</v>
      </c>
      <c r="R107" t="s">
        <v>155</v>
      </c>
      <c r="S107">
        <v>290</v>
      </c>
      <c r="T107" t="s">
        <v>154</v>
      </c>
      <c r="U107" t="s">
        <v>156</v>
      </c>
      <c r="V107">
        <v>0.05</v>
      </c>
      <c r="W107" t="s">
        <v>154</v>
      </c>
      <c r="X107">
        <v>10</v>
      </c>
      <c r="Y107">
        <v>40</v>
      </c>
      <c r="Z107">
        <v>10</v>
      </c>
      <c r="AA107">
        <v>3.67</v>
      </c>
      <c r="AB107" t="s">
        <v>155</v>
      </c>
      <c r="AC107">
        <v>2.2000000000000002</v>
      </c>
      <c r="AD107" t="s">
        <v>155</v>
      </c>
      <c r="AE107">
        <v>0.88</v>
      </c>
      <c r="AF107">
        <v>680</v>
      </c>
      <c r="AG107" t="s">
        <v>154</v>
      </c>
      <c r="AH107">
        <v>0.1</v>
      </c>
      <c r="AI107">
        <v>10</v>
      </c>
      <c r="AJ107">
        <v>90</v>
      </c>
      <c r="AK107" t="s">
        <v>156</v>
      </c>
      <c r="AL107">
        <v>1.29</v>
      </c>
      <c r="AM107" t="s">
        <v>155</v>
      </c>
      <c r="AN107">
        <v>10</v>
      </c>
      <c r="AO107">
        <v>10</v>
      </c>
      <c r="AP107" t="s">
        <v>155</v>
      </c>
      <c r="AQ107">
        <v>0.17</v>
      </c>
      <c r="AR107" t="s">
        <v>155</v>
      </c>
      <c r="AS107" t="s">
        <v>155</v>
      </c>
      <c r="AT107">
        <v>50</v>
      </c>
      <c r="AU107" t="s">
        <v>155</v>
      </c>
      <c r="AV107">
        <v>40</v>
      </c>
    </row>
    <row r="108" spans="1:48">
      <c r="A108" s="1" t="s">
        <v>48</v>
      </c>
      <c r="B108" s="25" t="s">
        <v>116</v>
      </c>
      <c r="C108">
        <v>308622</v>
      </c>
      <c r="D108" s="20">
        <f t="shared" si="2"/>
        <v>456</v>
      </c>
      <c r="E108" s="20">
        <f t="shared" si="0"/>
        <v>457</v>
      </c>
      <c r="F108" s="12" t="s">
        <v>119</v>
      </c>
      <c r="H108" s="23"/>
      <c r="I108" s="23"/>
      <c r="J108" s="23"/>
      <c r="K108" s="23"/>
      <c r="L108" s="23"/>
      <c r="M108" s="23"/>
      <c r="N108" s="23"/>
      <c r="O108" s="23"/>
      <c r="P108" t="s">
        <v>151</v>
      </c>
      <c r="Q108">
        <v>4.04</v>
      </c>
      <c r="R108" t="s">
        <v>155</v>
      </c>
      <c r="S108">
        <v>290</v>
      </c>
      <c r="T108" t="s">
        <v>154</v>
      </c>
      <c r="U108" t="s">
        <v>156</v>
      </c>
      <c r="V108">
        <v>0.05</v>
      </c>
      <c r="W108" t="s">
        <v>154</v>
      </c>
      <c r="X108" t="s">
        <v>154</v>
      </c>
      <c r="Y108">
        <v>50</v>
      </c>
      <c r="Z108">
        <v>30</v>
      </c>
      <c r="AA108">
        <v>2.93</v>
      </c>
      <c r="AB108" t="s">
        <v>155</v>
      </c>
      <c r="AC108">
        <v>2.9</v>
      </c>
      <c r="AD108" t="s">
        <v>155</v>
      </c>
      <c r="AE108">
        <v>0.85</v>
      </c>
      <c r="AF108">
        <v>610</v>
      </c>
      <c r="AG108" t="s">
        <v>154</v>
      </c>
      <c r="AH108">
        <v>0.28999999999999998</v>
      </c>
      <c r="AI108">
        <v>10</v>
      </c>
      <c r="AJ108">
        <v>130</v>
      </c>
      <c r="AK108">
        <v>190</v>
      </c>
      <c r="AL108">
        <v>0.65</v>
      </c>
      <c r="AM108" t="s">
        <v>155</v>
      </c>
      <c r="AN108">
        <v>10</v>
      </c>
      <c r="AO108">
        <v>10</v>
      </c>
      <c r="AP108" t="s">
        <v>155</v>
      </c>
      <c r="AQ108">
        <v>0.21</v>
      </c>
      <c r="AR108" t="s">
        <v>155</v>
      </c>
      <c r="AS108" t="s">
        <v>155</v>
      </c>
      <c r="AT108">
        <v>60</v>
      </c>
      <c r="AU108" t="s">
        <v>155</v>
      </c>
      <c r="AV108">
        <v>120</v>
      </c>
    </row>
    <row r="109" spans="1:48">
      <c r="A109" s="1" t="s">
        <v>48</v>
      </c>
      <c r="B109" s="25" t="s">
        <v>116</v>
      </c>
      <c r="C109">
        <v>308623</v>
      </c>
      <c r="D109" s="20">
        <f t="shared" si="2"/>
        <v>457</v>
      </c>
      <c r="E109" s="20">
        <f t="shared" si="0"/>
        <v>458</v>
      </c>
      <c r="F109" s="12" t="s">
        <v>119</v>
      </c>
      <c r="H109" s="23"/>
      <c r="I109" s="23"/>
      <c r="J109" s="23"/>
      <c r="K109" s="23"/>
      <c r="L109" s="23"/>
      <c r="M109" s="23"/>
      <c r="N109" s="23"/>
      <c r="O109" s="23"/>
      <c r="P109">
        <v>1</v>
      </c>
      <c r="Q109">
        <v>4.26</v>
      </c>
      <c r="R109" t="s">
        <v>155</v>
      </c>
      <c r="S109">
        <v>340</v>
      </c>
      <c r="T109" t="s">
        <v>154</v>
      </c>
      <c r="U109" t="s">
        <v>156</v>
      </c>
      <c r="V109">
        <v>0.08</v>
      </c>
      <c r="W109" t="s">
        <v>154</v>
      </c>
      <c r="X109">
        <v>10</v>
      </c>
      <c r="Y109">
        <v>40</v>
      </c>
      <c r="Z109">
        <v>10</v>
      </c>
      <c r="AA109">
        <v>3.11</v>
      </c>
      <c r="AB109" t="s">
        <v>155</v>
      </c>
      <c r="AC109">
        <v>2.9</v>
      </c>
      <c r="AD109" t="s">
        <v>155</v>
      </c>
      <c r="AE109">
        <v>0.51</v>
      </c>
      <c r="AF109">
        <v>460</v>
      </c>
      <c r="AG109" t="s">
        <v>154</v>
      </c>
      <c r="AH109">
        <v>0.08</v>
      </c>
      <c r="AI109">
        <v>20</v>
      </c>
      <c r="AJ109">
        <v>180</v>
      </c>
      <c r="AK109">
        <v>150</v>
      </c>
      <c r="AL109">
        <v>2.0699999999999998</v>
      </c>
      <c r="AM109" t="s">
        <v>155</v>
      </c>
      <c r="AN109">
        <v>10</v>
      </c>
      <c r="AO109">
        <v>10</v>
      </c>
      <c r="AP109" t="s">
        <v>155</v>
      </c>
      <c r="AQ109">
        <v>0.23</v>
      </c>
      <c r="AR109" t="s">
        <v>155</v>
      </c>
      <c r="AS109" t="s">
        <v>155</v>
      </c>
      <c r="AT109">
        <v>60</v>
      </c>
      <c r="AU109" t="s">
        <v>155</v>
      </c>
      <c r="AV109">
        <v>60</v>
      </c>
    </row>
    <row r="110" spans="1:48">
      <c r="A110" s="1" t="s">
        <v>48</v>
      </c>
      <c r="B110" s="25" t="s">
        <v>116</v>
      </c>
      <c r="C110">
        <v>308624</v>
      </c>
      <c r="D110" s="20">
        <f t="shared" si="2"/>
        <v>458</v>
      </c>
      <c r="E110" s="20">
        <f t="shared" si="0"/>
        <v>459</v>
      </c>
      <c r="F110" s="12" t="s">
        <v>119</v>
      </c>
      <c r="H110" s="23"/>
      <c r="I110" s="23"/>
      <c r="J110" s="23"/>
      <c r="K110" s="23"/>
      <c r="L110" s="23"/>
      <c r="M110" s="23"/>
      <c r="N110" s="23"/>
      <c r="O110" s="23"/>
      <c r="P110">
        <v>1</v>
      </c>
      <c r="Q110">
        <v>4.45</v>
      </c>
      <c r="R110" t="s">
        <v>155</v>
      </c>
      <c r="S110">
        <v>290</v>
      </c>
      <c r="T110" t="s">
        <v>154</v>
      </c>
      <c r="U110" t="s">
        <v>156</v>
      </c>
      <c r="V110">
        <v>0.08</v>
      </c>
      <c r="W110" t="s">
        <v>154</v>
      </c>
      <c r="X110">
        <v>10</v>
      </c>
      <c r="Y110">
        <v>30</v>
      </c>
      <c r="Z110">
        <v>10</v>
      </c>
      <c r="AA110">
        <v>4.75</v>
      </c>
      <c r="AB110" t="s">
        <v>155</v>
      </c>
      <c r="AC110">
        <v>2.6</v>
      </c>
      <c r="AD110" t="s">
        <v>155</v>
      </c>
      <c r="AE110">
        <v>0.63</v>
      </c>
      <c r="AF110">
        <v>510</v>
      </c>
      <c r="AG110" t="s">
        <v>154</v>
      </c>
      <c r="AH110">
        <v>7.0000000000000007E-2</v>
      </c>
      <c r="AI110">
        <v>20</v>
      </c>
      <c r="AJ110">
        <v>150</v>
      </c>
      <c r="AK110">
        <v>470</v>
      </c>
      <c r="AL110">
        <v>3.96</v>
      </c>
      <c r="AM110" t="s">
        <v>155</v>
      </c>
      <c r="AN110">
        <v>10</v>
      </c>
      <c r="AO110">
        <v>10</v>
      </c>
      <c r="AP110" t="s">
        <v>155</v>
      </c>
      <c r="AQ110">
        <v>0.17</v>
      </c>
      <c r="AR110" t="s">
        <v>155</v>
      </c>
      <c r="AS110" t="s">
        <v>155</v>
      </c>
      <c r="AT110">
        <v>50</v>
      </c>
      <c r="AU110" t="s">
        <v>155</v>
      </c>
      <c r="AV110">
        <v>270</v>
      </c>
    </row>
    <row r="111" spans="1:48">
      <c r="A111" s="1" t="s">
        <v>48</v>
      </c>
      <c r="B111" s="25" t="s">
        <v>116</v>
      </c>
      <c r="C111">
        <v>308625</v>
      </c>
      <c r="D111" s="20">
        <f t="shared" si="2"/>
        <v>459</v>
      </c>
      <c r="E111" s="20">
        <f t="shared" si="0"/>
        <v>460</v>
      </c>
      <c r="F111" s="12" t="s">
        <v>119</v>
      </c>
      <c r="H111" s="23"/>
      <c r="I111" s="23"/>
      <c r="J111" s="23"/>
      <c r="K111" s="23"/>
      <c r="L111" s="23"/>
      <c r="M111" s="23"/>
      <c r="N111" s="23"/>
      <c r="O111" s="23"/>
      <c r="P111" t="s">
        <v>151</v>
      </c>
      <c r="Q111">
        <v>4.8600000000000003</v>
      </c>
      <c r="R111" t="s">
        <v>155</v>
      </c>
      <c r="S111">
        <v>320</v>
      </c>
      <c r="T111" t="s">
        <v>154</v>
      </c>
      <c r="U111" t="s">
        <v>156</v>
      </c>
      <c r="V111" t="s">
        <v>157</v>
      </c>
      <c r="W111" t="s">
        <v>154</v>
      </c>
      <c r="X111">
        <v>10</v>
      </c>
      <c r="Y111">
        <v>30</v>
      </c>
      <c r="Z111" t="s">
        <v>154</v>
      </c>
      <c r="AA111">
        <v>4.49</v>
      </c>
      <c r="AB111" t="s">
        <v>155</v>
      </c>
      <c r="AC111">
        <v>3.2</v>
      </c>
      <c r="AD111" t="s">
        <v>155</v>
      </c>
      <c r="AE111">
        <v>0.84</v>
      </c>
      <c r="AF111">
        <v>280</v>
      </c>
      <c r="AG111" t="s">
        <v>154</v>
      </c>
      <c r="AH111">
        <v>0.08</v>
      </c>
      <c r="AI111">
        <v>10</v>
      </c>
      <c r="AJ111">
        <v>130</v>
      </c>
      <c r="AK111">
        <v>80</v>
      </c>
      <c r="AL111">
        <v>3.79</v>
      </c>
      <c r="AM111" t="s">
        <v>155</v>
      </c>
      <c r="AN111">
        <v>10</v>
      </c>
      <c r="AO111">
        <v>10</v>
      </c>
      <c r="AP111" t="s">
        <v>155</v>
      </c>
      <c r="AQ111">
        <v>0.17</v>
      </c>
      <c r="AR111" t="s">
        <v>155</v>
      </c>
      <c r="AS111" t="s">
        <v>155</v>
      </c>
      <c r="AT111">
        <v>50</v>
      </c>
      <c r="AU111" t="s">
        <v>155</v>
      </c>
      <c r="AV111">
        <v>70</v>
      </c>
    </row>
    <row r="112" spans="1:48">
      <c r="A112" s="1" t="s">
        <v>48</v>
      </c>
      <c r="B112" s="25" t="s">
        <v>116</v>
      </c>
      <c r="C112">
        <v>308626</v>
      </c>
      <c r="D112" s="20">
        <f t="shared" si="2"/>
        <v>460</v>
      </c>
      <c r="E112" s="20">
        <f t="shared" si="0"/>
        <v>461</v>
      </c>
      <c r="F112" s="12" t="s">
        <v>119</v>
      </c>
      <c r="H112" s="23"/>
      <c r="I112" s="23"/>
      <c r="J112" s="23"/>
      <c r="K112" s="23"/>
      <c r="L112" s="23"/>
      <c r="M112" s="23"/>
      <c r="N112" s="23"/>
      <c r="O112" s="23"/>
      <c r="P112">
        <v>2</v>
      </c>
      <c r="Q112">
        <v>4.32</v>
      </c>
      <c r="R112">
        <v>80</v>
      </c>
      <c r="S112">
        <v>220</v>
      </c>
      <c r="T112" t="s">
        <v>154</v>
      </c>
      <c r="U112" t="s">
        <v>156</v>
      </c>
      <c r="V112" t="s">
        <v>157</v>
      </c>
      <c r="W112" t="s">
        <v>154</v>
      </c>
      <c r="X112">
        <v>10</v>
      </c>
      <c r="Y112">
        <v>30</v>
      </c>
      <c r="Z112">
        <v>120</v>
      </c>
      <c r="AA112">
        <v>5.49</v>
      </c>
      <c r="AB112" t="s">
        <v>155</v>
      </c>
      <c r="AC112">
        <v>2.2999999999999998</v>
      </c>
      <c r="AD112" t="s">
        <v>155</v>
      </c>
      <c r="AE112">
        <v>0.56999999999999995</v>
      </c>
      <c r="AF112">
        <v>260</v>
      </c>
      <c r="AG112" t="s">
        <v>154</v>
      </c>
      <c r="AH112">
        <v>7.0000000000000007E-2</v>
      </c>
      <c r="AI112">
        <v>20</v>
      </c>
      <c r="AJ112">
        <v>140</v>
      </c>
      <c r="AK112">
        <v>410</v>
      </c>
      <c r="AL112">
        <v>4.9000000000000004</v>
      </c>
      <c r="AM112" t="s">
        <v>155</v>
      </c>
      <c r="AN112">
        <v>10</v>
      </c>
      <c r="AO112">
        <v>10</v>
      </c>
      <c r="AP112" t="s">
        <v>155</v>
      </c>
      <c r="AQ112">
        <v>0.18</v>
      </c>
      <c r="AR112" t="s">
        <v>155</v>
      </c>
      <c r="AS112" t="s">
        <v>155</v>
      </c>
      <c r="AT112">
        <v>40</v>
      </c>
      <c r="AU112">
        <v>60</v>
      </c>
      <c r="AV112">
        <v>50</v>
      </c>
    </row>
    <row r="113" spans="1:48">
      <c r="A113" s="1" t="s">
        <v>48</v>
      </c>
      <c r="B113" s="25" t="s">
        <v>116</v>
      </c>
      <c r="C113">
        <v>308627</v>
      </c>
      <c r="D113" s="20">
        <f t="shared" si="2"/>
        <v>461</v>
      </c>
      <c r="E113" s="20">
        <f t="shared" si="0"/>
        <v>462</v>
      </c>
      <c r="F113" s="12" t="s">
        <v>119</v>
      </c>
      <c r="H113" s="23"/>
      <c r="I113" s="23"/>
      <c r="J113" s="23"/>
      <c r="K113" s="23"/>
      <c r="L113" s="23"/>
      <c r="M113" s="23"/>
      <c r="N113" s="23"/>
      <c r="O113" s="23"/>
      <c r="P113">
        <v>3</v>
      </c>
      <c r="Q113">
        <v>5.83</v>
      </c>
      <c r="R113" t="s">
        <v>155</v>
      </c>
      <c r="S113">
        <v>300</v>
      </c>
      <c r="T113">
        <v>10</v>
      </c>
      <c r="U113" t="s">
        <v>156</v>
      </c>
      <c r="V113">
        <v>2.36</v>
      </c>
      <c r="W113" t="s">
        <v>154</v>
      </c>
      <c r="X113">
        <v>10</v>
      </c>
      <c r="Y113">
        <v>30</v>
      </c>
      <c r="Z113">
        <v>740</v>
      </c>
      <c r="AA113">
        <v>12.65</v>
      </c>
      <c r="AB113" t="s">
        <v>155</v>
      </c>
      <c r="AC113">
        <v>2.6</v>
      </c>
      <c r="AD113" t="s">
        <v>155</v>
      </c>
      <c r="AE113">
        <v>1.25</v>
      </c>
      <c r="AF113">
        <v>14000</v>
      </c>
      <c r="AG113" t="s">
        <v>154</v>
      </c>
      <c r="AH113">
        <v>0.15</v>
      </c>
      <c r="AI113">
        <v>20</v>
      </c>
      <c r="AJ113">
        <v>100</v>
      </c>
      <c r="AK113">
        <v>1420</v>
      </c>
      <c r="AL113">
        <v>5.52</v>
      </c>
      <c r="AM113" t="s">
        <v>155</v>
      </c>
      <c r="AN113">
        <v>10</v>
      </c>
      <c r="AO113">
        <v>70</v>
      </c>
      <c r="AP113" t="s">
        <v>155</v>
      </c>
      <c r="AQ113">
        <v>0.18</v>
      </c>
      <c r="AR113" t="s">
        <v>155</v>
      </c>
      <c r="AS113" t="s">
        <v>155</v>
      </c>
      <c r="AT113">
        <v>60</v>
      </c>
      <c r="AU113">
        <v>100</v>
      </c>
      <c r="AV113">
        <v>90</v>
      </c>
    </row>
    <row r="114" spans="1:48">
      <c r="A114" s="1" t="s">
        <v>48</v>
      </c>
      <c r="B114" s="25" t="s">
        <v>116</v>
      </c>
      <c r="C114">
        <v>308628</v>
      </c>
      <c r="D114" s="20">
        <f t="shared" si="2"/>
        <v>462</v>
      </c>
      <c r="E114" s="20">
        <f t="shared" si="0"/>
        <v>463</v>
      </c>
      <c r="F114" s="12" t="s">
        <v>119</v>
      </c>
      <c r="H114" s="23"/>
      <c r="I114" s="23"/>
      <c r="J114" s="23"/>
      <c r="K114" s="23"/>
      <c r="L114" s="23"/>
      <c r="M114" s="23"/>
      <c r="N114" s="23"/>
      <c r="O114" s="23"/>
      <c r="P114">
        <v>1</v>
      </c>
      <c r="Q114">
        <v>5.77</v>
      </c>
      <c r="R114" t="s">
        <v>155</v>
      </c>
      <c r="S114">
        <v>410</v>
      </c>
      <c r="T114" t="s">
        <v>154</v>
      </c>
      <c r="U114" t="s">
        <v>156</v>
      </c>
      <c r="V114" t="s">
        <v>157</v>
      </c>
      <c r="W114" t="s">
        <v>154</v>
      </c>
      <c r="X114">
        <v>10</v>
      </c>
      <c r="Y114">
        <v>50</v>
      </c>
      <c r="Z114">
        <v>20</v>
      </c>
      <c r="AA114">
        <v>3.91</v>
      </c>
      <c r="AB114" t="s">
        <v>155</v>
      </c>
      <c r="AC114">
        <v>3.5</v>
      </c>
      <c r="AD114" t="s">
        <v>155</v>
      </c>
      <c r="AE114">
        <v>0.7</v>
      </c>
      <c r="AF114">
        <v>380</v>
      </c>
      <c r="AG114" t="s">
        <v>154</v>
      </c>
      <c r="AH114">
        <v>0.1</v>
      </c>
      <c r="AI114">
        <v>20</v>
      </c>
      <c r="AJ114">
        <v>130</v>
      </c>
      <c r="AK114">
        <v>100</v>
      </c>
      <c r="AL114">
        <v>2.08</v>
      </c>
      <c r="AM114" t="s">
        <v>155</v>
      </c>
      <c r="AN114">
        <v>10</v>
      </c>
      <c r="AO114">
        <v>10</v>
      </c>
      <c r="AP114" t="s">
        <v>155</v>
      </c>
      <c r="AQ114">
        <v>0.22</v>
      </c>
      <c r="AR114" t="s">
        <v>155</v>
      </c>
      <c r="AS114" t="s">
        <v>155</v>
      </c>
      <c r="AT114">
        <v>80</v>
      </c>
      <c r="AU114" t="s">
        <v>155</v>
      </c>
      <c r="AV114">
        <v>50</v>
      </c>
    </row>
    <row r="115" spans="1:48">
      <c r="A115" s="1" t="s">
        <v>48</v>
      </c>
      <c r="B115" s="25" t="s">
        <v>116</v>
      </c>
      <c r="C115">
        <v>308629</v>
      </c>
      <c r="D115" s="20">
        <f t="shared" si="2"/>
        <v>463</v>
      </c>
      <c r="E115" s="20">
        <f t="shared" si="0"/>
        <v>464</v>
      </c>
      <c r="F115" s="12" t="s">
        <v>119</v>
      </c>
      <c r="H115" s="23"/>
      <c r="I115" s="23"/>
      <c r="J115" s="23"/>
      <c r="K115" s="23"/>
      <c r="L115" s="23"/>
      <c r="M115" s="23"/>
      <c r="N115" s="23"/>
      <c r="O115" s="23"/>
      <c r="P115">
        <v>2</v>
      </c>
      <c r="Q115">
        <v>5.18</v>
      </c>
      <c r="R115">
        <v>120</v>
      </c>
      <c r="S115">
        <v>160</v>
      </c>
      <c r="T115">
        <v>10</v>
      </c>
      <c r="U115" t="s">
        <v>156</v>
      </c>
      <c r="V115">
        <v>0.3</v>
      </c>
      <c r="W115" t="s">
        <v>154</v>
      </c>
      <c r="X115">
        <v>10</v>
      </c>
      <c r="Y115">
        <v>40</v>
      </c>
      <c r="Z115">
        <v>370</v>
      </c>
      <c r="AA115">
        <v>10.5</v>
      </c>
      <c r="AB115" t="s">
        <v>155</v>
      </c>
      <c r="AC115">
        <v>3</v>
      </c>
      <c r="AD115" t="s">
        <v>155</v>
      </c>
      <c r="AE115">
        <v>0.57999999999999996</v>
      </c>
      <c r="AF115">
        <v>2650</v>
      </c>
      <c r="AG115" t="s">
        <v>154</v>
      </c>
      <c r="AH115">
        <v>0.09</v>
      </c>
      <c r="AI115">
        <v>20</v>
      </c>
      <c r="AJ115">
        <v>90</v>
      </c>
      <c r="AK115">
        <v>160</v>
      </c>
      <c r="AL115">
        <v>7.96</v>
      </c>
      <c r="AM115" t="s">
        <v>155</v>
      </c>
      <c r="AN115">
        <v>10</v>
      </c>
      <c r="AO115">
        <v>10</v>
      </c>
      <c r="AP115" t="s">
        <v>155</v>
      </c>
      <c r="AQ115">
        <v>0.16</v>
      </c>
      <c r="AR115" t="s">
        <v>155</v>
      </c>
      <c r="AS115" t="s">
        <v>155</v>
      </c>
      <c r="AT115">
        <v>60</v>
      </c>
      <c r="AU115" t="s">
        <v>155</v>
      </c>
      <c r="AV115">
        <v>40</v>
      </c>
    </row>
    <row r="116" spans="1:48">
      <c r="A116" s="1" t="s">
        <v>48</v>
      </c>
      <c r="B116" s="25" t="s">
        <v>116</v>
      </c>
      <c r="C116">
        <v>308630</v>
      </c>
      <c r="D116" s="20">
        <f t="shared" si="2"/>
        <v>464</v>
      </c>
      <c r="E116" s="20">
        <f t="shared" si="0"/>
        <v>465</v>
      </c>
      <c r="F116" s="12" t="s">
        <v>119</v>
      </c>
      <c r="H116" s="23"/>
      <c r="I116" s="23"/>
      <c r="J116" s="23"/>
      <c r="K116" s="23"/>
      <c r="L116" s="23"/>
      <c r="M116" s="23"/>
      <c r="N116" s="23"/>
      <c r="O116" s="23"/>
      <c r="P116" t="s">
        <v>151</v>
      </c>
      <c r="Q116">
        <v>5.65</v>
      </c>
      <c r="R116" t="s">
        <v>155</v>
      </c>
      <c r="S116">
        <v>430</v>
      </c>
      <c r="T116" t="s">
        <v>154</v>
      </c>
      <c r="U116" t="s">
        <v>156</v>
      </c>
      <c r="V116">
        <v>0.05</v>
      </c>
      <c r="W116" t="s">
        <v>154</v>
      </c>
      <c r="X116">
        <v>10</v>
      </c>
      <c r="Y116">
        <v>50</v>
      </c>
      <c r="Z116">
        <v>10</v>
      </c>
      <c r="AA116">
        <v>3.96</v>
      </c>
      <c r="AB116" t="s">
        <v>155</v>
      </c>
      <c r="AC116">
        <v>3.6</v>
      </c>
      <c r="AD116" t="s">
        <v>155</v>
      </c>
      <c r="AE116">
        <v>0.68</v>
      </c>
      <c r="AF116">
        <v>650</v>
      </c>
      <c r="AG116" t="s">
        <v>154</v>
      </c>
      <c r="AH116">
        <v>0.37</v>
      </c>
      <c r="AI116">
        <v>10</v>
      </c>
      <c r="AJ116">
        <v>140</v>
      </c>
      <c r="AK116">
        <v>30</v>
      </c>
      <c r="AL116">
        <v>1.29</v>
      </c>
      <c r="AM116" t="s">
        <v>155</v>
      </c>
      <c r="AN116">
        <v>10</v>
      </c>
      <c r="AO116">
        <v>10</v>
      </c>
      <c r="AP116" t="s">
        <v>155</v>
      </c>
      <c r="AQ116">
        <v>0.17</v>
      </c>
      <c r="AR116" t="s">
        <v>155</v>
      </c>
      <c r="AS116" t="s">
        <v>155</v>
      </c>
      <c r="AT116">
        <v>70</v>
      </c>
      <c r="AU116" t="s">
        <v>155</v>
      </c>
      <c r="AV116">
        <v>40</v>
      </c>
    </row>
    <row r="117" spans="1:48">
      <c r="A117" s="1" t="s">
        <v>48</v>
      </c>
      <c r="B117" s="25" t="s">
        <v>116</v>
      </c>
      <c r="C117">
        <v>308631</v>
      </c>
      <c r="D117" s="20">
        <f t="shared" si="2"/>
        <v>465</v>
      </c>
      <c r="E117" s="20">
        <f t="shared" si="0"/>
        <v>466</v>
      </c>
      <c r="F117" s="12" t="s">
        <v>119</v>
      </c>
      <c r="H117" s="23"/>
      <c r="I117" s="23"/>
      <c r="J117" s="23"/>
      <c r="K117" s="23"/>
      <c r="L117" s="23"/>
      <c r="M117" s="23"/>
      <c r="N117" s="23"/>
      <c r="O117" s="23"/>
      <c r="P117">
        <v>1</v>
      </c>
      <c r="Q117">
        <v>5</v>
      </c>
      <c r="R117" t="s">
        <v>155</v>
      </c>
      <c r="S117">
        <v>470</v>
      </c>
      <c r="T117" t="s">
        <v>154</v>
      </c>
      <c r="U117" t="s">
        <v>156</v>
      </c>
      <c r="V117">
        <v>0.05</v>
      </c>
      <c r="W117" t="s">
        <v>154</v>
      </c>
      <c r="X117">
        <v>20</v>
      </c>
      <c r="Y117">
        <v>60</v>
      </c>
      <c r="Z117" t="s">
        <v>154</v>
      </c>
      <c r="AA117">
        <v>2.99</v>
      </c>
      <c r="AB117" t="s">
        <v>155</v>
      </c>
      <c r="AC117">
        <v>3.7</v>
      </c>
      <c r="AD117" t="s">
        <v>155</v>
      </c>
      <c r="AE117">
        <v>0.59</v>
      </c>
      <c r="AF117">
        <v>450</v>
      </c>
      <c r="AG117" t="s">
        <v>154</v>
      </c>
      <c r="AH117">
        <v>0.27</v>
      </c>
      <c r="AI117">
        <v>20</v>
      </c>
      <c r="AJ117">
        <v>130</v>
      </c>
      <c r="AK117" t="s">
        <v>156</v>
      </c>
      <c r="AL117">
        <v>0.45</v>
      </c>
      <c r="AM117" t="s">
        <v>155</v>
      </c>
      <c r="AN117">
        <v>10</v>
      </c>
      <c r="AO117">
        <v>20</v>
      </c>
      <c r="AP117" t="s">
        <v>155</v>
      </c>
      <c r="AQ117">
        <v>0.18</v>
      </c>
      <c r="AR117" t="s">
        <v>155</v>
      </c>
      <c r="AS117" t="s">
        <v>155</v>
      </c>
      <c r="AT117">
        <v>90</v>
      </c>
      <c r="AU117" t="s">
        <v>155</v>
      </c>
      <c r="AV117">
        <v>30</v>
      </c>
    </row>
    <row r="118" spans="1:48">
      <c r="A118" s="1" t="s">
        <v>48</v>
      </c>
      <c r="B118" s="25" t="s">
        <v>116</v>
      </c>
      <c r="C118">
        <v>308632</v>
      </c>
      <c r="D118" s="20">
        <f t="shared" si="2"/>
        <v>466</v>
      </c>
      <c r="E118" s="20">
        <f t="shared" si="0"/>
        <v>467</v>
      </c>
      <c r="F118" s="12" t="s">
        <v>119</v>
      </c>
      <c r="H118" s="23"/>
      <c r="I118" s="23"/>
      <c r="J118" s="23"/>
      <c r="K118" s="23"/>
      <c r="L118" s="23"/>
      <c r="M118" s="23"/>
      <c r="N118" s="23"/>
      <c r="O118" s="23"/>
      <c r="P118">
        <v>1</v>
      </c>
      <c r="Q118">
        <v>4.47</v>
      </c>
      <c r="R118" t="s">
        <v>155</v>
      </c>
      <c r="S118">
        <v>510</v>
      </c>
      <c r="T118" t="s">
        <v>154</v>
      </c>
      <c r="U118" t="s">
        <v>156</v>
      </c>
      <c r="V118" t="s">
        <v>157</v>
      </c>
      <c r="W118" t="s">
        <v>154</v>
      </c>
      <c r="X118">
        <v>10</v>
      </c>
      <c r="Y118">
        <v>60</v>
      </c>
      <c r="Z118" t="s">
        <v>154</v>
      </c>
      <c r="AA118">
        <v>2.48</v>
      </c>
      <c r="AB118" t="s">
        <v>155</v>
      </c>
      <c r="AC118">
        <v>4</v>
      </c>
      <c r="AD118" t="s">
        <v>155</v>
      </c>
      <c r="AE118">
        <v>0.47</v>
      </c>
      <c r="AF118">
        <v>350</v>
      </c>
      <c r="AG118" t="s">
        <v>154</v>
      </c>
      <c r="AH118">
        <v>0.19</v>
      </c>
      <c r="AI118">
        <v>10</v>
      </c>
      <c r="AJ118">
        <v>130</v>
      </c>
      <c r="AK118" t="s">
        <v>156</v>
      </c>
      <c r="AL118">
        <v>0.14000000000000001</v>
      </c>
      <c r="AM118" t="s">
        <v>155</v>
      </c>
      <c r="AN118">
        <v>10</v>
      </c>
      <c r="AO118">
        <v>10</v>
      </c>
      <c r="AP118" t="s">
        <v>155</v>
      </c>
      <c r="AQ118">
        <v>0.21</v>
      </c>
      <c r="AR118" t="s">
        <v>155</v>
      </c>
      <c r="AS118" t="s">
        <v>155</v>
      </c>
      <c r="AT118">
        <v>90</v>
      </c>
      <c r="AU118" t="s">
        <v>155</v>
      </c>
      <c r="AV118">
        <v>30</v>
      </c>
    </row>
    <row r="119" spans="1:48">
      <c r="A119" s="1" t="s">
        <v>48</v>
      </c>
      <c r="B119" s="25" t="s">
        <v>116</v>
      </c>
      <c r="C119">
        <v>308633</v>
      </c>
      <c r="D119" s="20">
        <f t="shared" si="2"/>
        <v>467</v>
      </c>
      <c r="E119" s="20">
        <f t="shared" si="0"/>
        <v>468</v>
      </c>
      <c r="F119" s="12" t="s">
        <v>119</v>
      </c>
      <c r="H119" s="23"/>
      <c r="I119" s="23"/>
      <c r="J119" s="23"/>
      <c r="K119" s="23"/>
      <c r="L119" s="23"/>
      <c r="M119" s="23"/>
      <c r="N119" s="23"/>
      <c r="O119" s="23"/>
      <c r="P119" t="s">
        <v>151</v>
      </c>
      <c r="Q119">
        <v>4.3099999999999996</v>
      </c>
      <c r="R119" t="s">
        <v>155</v>
      </c>
      <c r="S119">
        <v>510</v>
      </c>
      <c r="T119" t="s">
        <v>154</v>
      </c>
      <c r="U119" t="s">
        <v>156</v>
      </c>
      <c r="V119" t="s">
        <v>157</v>
      </c>
      <c r="W119" t="s">
        <v>154</v>
      </c>
      <c r="X119">
        <v>10</v>
      </c>
      <c r="Y119">
        <v>50</v>
      </c>
      <c r="Z119" t="s">
        <v>154</v>
      </c>
      <c r="AA119">
        <v>2.16</v>
      </c>
      <c r="AB119" t="s">
        <v>155</v>
      </c>
      <c r="AC119">
        <v>4.3</v>
      </c>
      <c r="AD119" t="s">
        <v>155</v>
      </c>
      <c r="AE119">
        <v>0.4</v>
      </c>
      <c r="AF119">
        <v>340</v>
      </c>
      <c r="AG119" t="s">
        <v>154</v>
      </c>
      <c r="AH119">
        <v>0.16</v>
      </c>
      <c r="AI119">
        <v>10</v>
      </c>
      <c r="AJ119">
        <v>120</v>
      </c>
      <c r="AK119" t="s">
        <v>156</v>
      </c>
      <c r="AL119">
        <v>0.19</v>
      </c>
      <c r="AM119" t="s">
        <v>155</v>
      </c>
      <c r="AN119">
        <v>10</v>
      </c>
      <c r="AO119">
        <v>10</v>
      </c>
      <c r="AP119" t="s">
        <v>155</v>
      </c>
      <c r="AQ119">
        <v>0.21</v>
      </c>
      <c r="AR119" t="s">
        <v>155</v>
      </c>
      <c r="AS119" t="s">
        <v>155</v>
      </c>
      <c r="AT119">
        <v>90</v>
      </c>
      <c r="AU119" t="s">
        <v>155</v>
      </c>
      <c r="AV119">
        <v>20</v>
      </c>
    </row>
    <row r="120" spans="1:48">
      <c r="A120" s="1" t="s">
        <v>48</v>
      </c>
      <c r="B120" s="25" t="s">
        <v>116</v>
      </c>
      <c r="C120">
        <v>308634</v>
      </c>
      <c r="D120" s="20">
        <f t="shared" si="2"/>
        <v>468</v>
      </c>
      <c r="E120" s="20">
        <f t="shared" si="0"/>
        <v>469</v>
      </c>
      <c r="F120" s="12" t="s">
        <v>119</v>
      </c>
      <c r="H120" s="23"/>
      <c r="I120" s="23"/>
      <c r="J120" s="23"/>
      <c r="K120" s="23"/>
      <c r="L120" s="23"/>
      <c r="M120" s="23"/>
      <c r="N120" s="23"/>
      <c r="O120" s="23"/>
      <c r="P120" t="s">
        <v>151</v>
      </c>
      <c r="Q120">
        <v>5.17</v>
      </c>
      <c r="R120" t="s">
        <v>155</v>
      </c>
      <c r="S120">
        <v>490</v>
      </c>
      <c r="T120" t="s">
        <v>154</v>
      </c>
      <c r="U120" t="s">
        <v>156</v>
      </c>
      <c r="V120" t="s">
        <v>157</v>
      </c>
      <c r="W120" t="s">
        <v>154</v>
      </c>
      <c r="X120">
        <v>10</v>
      </c>
      <c r="Y120">
        <v>50</v>
      </c>
      <c r="Z120" t="s">
        <v>154</v>
      </c>
      <c r="AA120">
        <v>2.57</v>
      </c>
      <c r="AB120" t="s">
        <v>155</v>
      </c>
      <c r="AC120">
        <v>4.2</v>
      </c>
      <c r="AD120" t="s">
        <v>155</v>
      </c>
      <c r="AE120">
        <v>0.44</v>
      </c>
      <c r="AF120">
        <v>360</v>
      </c>
      <c r="AG120" t="s">
        <v>154</v>
      </c>
      <c r="AH120">
        <v>0.11</v>
      </c>
      <c r="AI120">
        <v>10</v>
      </c>
      <c r="AJ120">
        <v>120</v>
      </c>
      <c r="AK120" t="s">
        <v>156</v>
      </c>
      <c r="AL120">
        <v>0.12</v>
      </c>
      <c r="AM120" t="s">
        <v>155</v>
      </c>
      <c r="AN120">
        <v>10</v>
      </c>
      <c r="AO120">
        <v>10</v>
      </c>
      <c r="AP120" t="s">
        <v>155</v>
      </c>
      <c r="AQ120">
        <v>0.2</v>
      </c>
      <c r="AR120" t="s">
        <v>155</v>
      </c>
      <c r="AS120" t="s">
        <v>155</v>
      </c>
      <c r="AT120">
        <v>80</v>
      </c>
      <c r="AU120" t="s">
        <v>155</v>
      </c>
      <c r="AV120">
        <v>30</v>
      </c>
    </row>
    <row r="121" spans="1:48">
      <c r="A121" s="1" t="s">
        <v>48</v>
      </c>
      <c r="B121" s="25" t="s">
        <v>116</v>
      </c>
      <c r="C121">
        <v>308635</v>
      </c>
      <c r="D121" s="20">
        <v>468</v>
      </c>
      <c r="E121" s="20">
        <f t="shared" si="0"/>
        <v>469</v>
      </c>
      <c r="F121" s="12" t="s">
        <v>119</v>
      </c>
      <c r="H121" s="23"/>
      <c r="I121" s="23"/>
      <c r="J121" s="23"/>
      <c r="K121" s="23"/>
      <c r="L121" s="23"/>
      <c r="M121" s="23"/>
      <c r="N121" s="23"/>
      <c r="O121" s="23"/>
      <c r="P121" t="s">
        <v>151</v>
      </c>
      <c r="Q121">
        <v>4.66</v>
      </c>
      <c r="R121" t="s">
        <v>155</v>
      </c>
      <c r="S121">
        <v>470</v>
      </c>
      <c r="T121" t="s">
        <v>154</v>
      </c>
      <c r="U121" t="s">
        <v>156</v>
      </c>
      <c r="V121">
        <v>0.05</v>
      </c>
      <c r="W121" t="s">
        <v>154</v>
      </c>
      <c r="X121">
        <v>20</v>
      </c>
      <c r="Y121">
        <v>50</v>
      </c>
      <c r="Z121">
        <v>20</v>
      </c>
      <c r="AA121">
        <v>2.92</v>
      </c>
      <c r="AB121" t="s">
        <v>155</v>
      </c>
      <c r="AC121">
        <v>3.9</v>
      </c>
      <c r="AD121" t="s">
        <v>155</v>
      </c>
      <c r="AE121">
        <v>0.51</v>
      </c>
      <c r="AF121">
        <v>460</v>
      </c>
      <c r="AG121" t="s">
        <v>154</v>
      </c>
      <c r="AH121">
        <v>0.11</v>
      </c>
      <c r="AI121">
        <v>10</v>
      </c>
      <c r="AJ121">
        <v>220</v>
      </c>
      <c r="AK121" t="s">
        <v>156</v>
      </c>
      <c r="AL121">
        <v>0.46</v>
      </c>
      <c r="AM121" t="s">
        <v>155</v>
      </c>
      <c r="AN121">
        <v>10</v>
      </c>
      <c r="AO121">
        <v>10</v>
      </c>
      <c r="AP121" t="s">
        <v>155</v>
      </c>
      <c r="AQ121">
        <v>0.2</v>
      </c>
      <c r="AR121" t="s">
        <v>155</v>
      </c>
      <c r="AS121" t="s">
        <v>155</v>
      </c>
      <c r="AT121">
        <v>80</v>
      </c>
      <c r="AU121" t="s">
        <v>155</v>
      </c>
      <c r="AV121">
        <v>40</v>
      </c>
    </row>
    <row r="122" spans="1:48">
      <c r="A122" s="1" t="s">
        <v>48</v>
      </c>
      <c r="B122" s="25" t="s">
        <v>116</v>
      </c>
      <c r="C122">
        <v>308636</v>
      </c>
      <c r="D122" s="20">
        <f t="shared" ref="D122:D130" si="3">E121</f>
        <v>469</v>
      </c>
      <c r="E122" s="20">
        <f t="shared" si="0"/>
        <v>470</v>
      </c>
      <c r="F122" s="12" t="s">
        <v>119</v>
      </c>
      <c r="H122" s="23"/>
      <c r="I122" s="23"/>
      <c r="J122" s="23"/>
      <c r="K122" s="23"/>
      <c r="L122" s="23"/>
      <c r="M122" s="23"/>
      <c r="N122" s="23"/>
      <c r="O122" s="23"/>
      <c r="P122">
        <v>1</v>
      </c>
      <c r="Q122">
        <v>4.49</v>
      </c>
      <c r="R122" t="s">
        <v>155</v>
      </c>
      <c r="S122">
        <v>470</v>
      </c>
      <c r="T122" t="s">
        <v>154</v>
      </c>
      <c r="U122" t="s">
        <v>156</v>
      </c>
      <c r="V122" t="s">
        <v>157</v>
      </c>
      <c r="W122" t="s">
        <v>154</v>
      </c>
      <c r="X122">
        <v>10</v>
      </c>
      <c r="Y122">
        <v>50</v>
      </c>
      <c r="Z122">
        <v>40</v>
      </c>
      <c r="AA122">
        <v>2.76</v>
      </c>
      <c r="AB122" t="s">
        <v>155</v>
      </c>
      <c r="AC122">
        <v>4</v>
      </c>
      <c r="AD122" t="s">
        <v>155</v>
      </c>
      <c r="AE122">
        <v>0.47</v>
      </c>
      <c r="AF122">
        <v>470</v>
      </c>
      <c r="AG122" t="s">
        <v>154</v>
      </c>
      <c r="AH122">
        <v>0.11</v>
      </c>
      <c r="AI122">
        <v>10</v>
      </c>
      <c r="AJ122">
        <v>130</v>
      </c>
      <c r="AK122" t="s">
        <v>156</v>
      </c>
      <c r="AL122">
        <v>0.63</v>
      </c>
      <c r="AM122" t="s">
        <v>155</v>
      </c>
      <c r="AN122">
        <v>10</v>
      </c>
      <c r="AO122">
        <v>10</v>
      </c>
      <c r="AP122" t="s">
        <v>155</v>
      </c>
      <c r="AQ122">
        <v>0.18</v>
      </c>
      <c r="AR122" t="s">
        <v>155</v>
      </c>
      <c r="AS122" t="s">
        <v>155</v>
      </c>
      <c r="AT122">
        <v>80</v>
      </c>
      <c r="AU122" t="s">
        <v>155</v>
      </c>
      <c r="AV122">
        <v>40</v>
      </c>
    </row>
    <row r="123" spans="1:48">
      <c r="A123" s="1" t="s">
        <v>48</v>
      </c>
      <c r="B123" s="25" t="s">
        <v>116</v>
      </c>
      <c r="C123">
        <v>308637</v>
      </c>
      <c r="D123" s="20">
        <f t="shared" si="3"/>
        <v>470</v>
      </c>
      <c r="E123" s="20">
        <f t="shared" si="0"/>
        <v>471</v>
      </c>
      <c r="F123" s="12" t="s">
        <v>119</v>
      </c>
      <c r="H123" s="23"/>
      <c r="I123" s="23"/>
      <c r="J123" s="23"/>
      <c r="K123" s="23"/>
      <c r="L123" s="23"/>
      <c r="M123" s="23"/>
      <c r="N123" s="23"/>
      <c r="O123" s="23"/>
      <c r="P123">
        <v>1</v>
      </c>
      <c r="Q123">
        <v>4.49</v>
      </c>
      <c r="R123" t="s">
        <v>155</v>
      </c>
      <c r="S123">
        <v>500</v>
      </c>
      <c r="T123" t="s">
        <v>154</v>
      </c>
      <c r="U123" t="s">
        <v>156</v>
      </c>
      <c r="V123" t="s">
        <v>157</v>
      </c>
      <c r="W123" t="s">
        <v>154</v>
      </c>
      <c r="X123">
        <v>10</v>
      </c>
      <c r="Y123">
        <v>50</v>
      </c>
      <c r="Z123">
        <v>20</v>
      </c>
      <c r="AA123">
        <v>2.54</v>
      </c>
      <c r="AB123" t="s">
        <v>155</v>
      </c>
      <c r="AC123">
        <v>4.5</v>
      </c>
      <c r="AD123" t="s">
        <v>155</v>
      </c>
      <c r="AE123">
        <v>0.44</v>
      </c>
      <c r="AF123">
        <v>300</v>
      </c>
      <c r="AG123" t="s">
        <v>154</v>
      </c>
      <c r="AH123">
        <v>0.12</v>
      </c>
      <c r="AI123">
        <v>10</v>
      </c>
      <c r="AJ123">
        <v>170</v>
      </c>
      <c r="AK123" t="s">
        <v>156</v>
      </c>
      <c r="AL123">
        <v>0.19</v>
      </c>
      <c r="AM123" t="s">
        <v>155</v>
      </c>
      <c r="AN123">
        <v>10</v>
      </c>
      <c r="AO123">
        <v>10</v>
      </c>
      <c r="AP123" t="s">
        <v>155</v>
      </c>
      <c r="AQ123">
        <v>0.2</v>
      </c>
      <c r="AR123" t="s">
        <v>155</v>
      </c>
      <c r="AS123" t="s">
        <v>155</v>
      </c>
      <c r="AT123">
        <v>90</v>
      </c>
      <c r="AU123" t="s">
        <v>155</v>
      </c>
      <c r="AV123">
        <v>30</v>
      </c>
    </row>
    <row r="124" spans="1:48">
      <c r="A124" s="1" t="s">
        <v>48</v>
      </c>
      <c r="B124" s="25" t="s">
        <v>116</v>
      </c>
      <c r="C124">
        <v>308638</v>
      </c>
      <c r="D124" s="20">
        <f t="shared" si="3"/>
        <v>471</v>
      </c>
      <c r="E124" s="20">
        <f t="shared" si="0"/>
        <v>472</v>
      </c>
      <c r="F124" s="12" t="s">
        <v>119</v>
      </c>
      <c r="H124" s="23"/>
      <c r="I124" s="23"/>
      <c r="J124" s="23"/>
      <c r="K124" s="23"/>
      <c r="L124" s="23"/>
      <c r="M124" s="23"/>
      <c r="N124" s="23"/>
      <c r="O124" s="23"/>
      <c r="P124" t="s">
        <v>151</v>
      </c>
      <c r="Q124">
        <v>4.5</v>
      </c>
      <c r="R124" t="s">
        <v>155</v>
      </c>
      <c r="S124">
        <v>440</v>
      </c>
      <c r="T124" t="s">
        <v>154</v>
      </c>
      <c r="U124" t="s">
        <v>156</v>
      </c>
      <c r="V124" t="s">
        <v>157</v>
      </c>
      <c r="W124" t="s">
        <v>154</v>
      </c>
      <c r="X124">
        <v>10</v>
      </c>
      <c r="Y124">
        <v>40</v>
      </c>
      <c r="Z124">
        <v>40</v>
      </c>
      <c r="AA124">
        <v>2.63</v>
      </c>
      <c r="AB124" t="s">
        <v>155</v>
      </c>
      <c r="AC124">
        <v>3.9</v>
      </c>
      <c r="AD124" t="s">
        <v>155</v>
      </c>
      <c r="AE124">
        <v>0.53</v>
      </c>
      <c r="AF124">
        <v>270</v>
      </c>
      <c r="AG124" t="s">
        <v>154</v>
      </c>
      <c r="AH124">
        <v>0.1</v>
      </c>
      <c r="AI124">
        <v>20</v>
      </c>
      <c r="AJ124">
        <v>120</v>
      </c>
      <c r="AK124" t="s">
        <v>156</v>
      </c>
      <c r="AL124">
        <v>0.27</v>
      </c>
      <c r="AM124" t="s">
        <v>155</v>
      </c>
      <c r="AN124">
        <v>10</v>
      </c>
      <c r="AO124">
        <v>10</v>
      </c>
      <c r="AP124" t="s">
        <v>155</v>
      </c>
      <c r="AQ124">
        <v>0.2</v>
      </c>
      <c r="AR124" t="s">
        <v>155</v>
      </c>
      <c r="AS124" t="s">
        <v>155</v>
      </c>
      <c r="AT124">
        <v>70</v>
      </c>
      <c r="AU124" t="s">
        <v>155</v>
      </c>
      <c r="AV124">
        <v>30</v>
      </c>
    </row>
    <row r="125" spans="1:48">
      <c r="A125" s="1" t="s">
        <v>48</v>
      </c>
      <c r="B125" s="25" t="s">
        <v>116</v>
      </c>
      <c r="C125">
        <v>308639</v>
      </c>
      <c r="D125" s="20">
        <f t="shared" si="3"/>
        <v>472</v>
      </c>
      <c r="E125" s="20">
        <f t="shared" si="0"/>
        <v>473</v>
      </c>
      <c r="F125" s="12" t="s">
        <v>119</v>
      </c>
      <c r="H125" s="23"/>
      <c r="I125" s="23"/>
      <c r="J125" s="23"/>
      <c r="K125" s="23"/>
      <c r="L125" s="23"/>
      <c r="M125" s="23"/>
      <c r="N125" s="23"/>
      <c r="O125" s="23"/>
      <c r="P125" t="s">
        <v>151</v>
      </c>
      <c r="Q125">
        <v>4.4000000000000004</v>
      </c>
      <c r="R125" t="s">
        <v>155</v>
      </c>
      <c r="S125">
        <v>460</v>
      </c>
      <c r="T125" t="s">
        <v>154</v>
      </c>
      <c r="U125" t="s">
        <v>156</v>
      </c>
      <c r="V125" t="s">
        <v>157</v>
      </c>
      <c r="W125" t="s">
        <v>154</v>
      </c>
      <c r="X125">
        <v>10</v>
      </c>
      <c r="Y125">
        <v>40</v>
      </c>
      <c r="Z125">
        <v>10</v>
      </c>
      <c r="AA125">
        <v>2.15</v>
      </c>
      <c r="AB125" t="s">
        <v>155</v>
      </c>
      <c r="AC125">
        <v>3.9</v>
      </c>
      <c r="AD125" t="s">
        <v>155</v>
      </c>
      <c r="AE125">
        <v>0.43</v>
      </c>
      <c r="AF125">
        <v>250</v>
      </c>
      <c r="AG125" t="s">
        <v>154</v>
      </c>
      <c r="AH125">
        <v>0.11</v>
      </c>
      <c r="AI125">
        <v>10</v>
      </c>
      <c r="AJ125">
        <v>130</v>
      </c>
      <c r="AK125" t="s">
        <v>156</v>
      </c>
      <c r="AL125">
        <v>0.11</v>
      </c>
      <c r="AM125" t="s">
        <v>155</v>
      </c>
      <c r="AN125">
        <v>10</v>
      </c>
      <c r="AO125">
        <v>10</v>
      </c>
      <c r="AP125" t="s">
        <v>155</v>
      </c>
      <c r="AQ125">
        <v>0.2</v>
      </c>
      <c r="AR125" t="s">
        <v>155</v>
      </c>
      <c r="AS125" t="s">
        <v>155</v>
      </c>
      <c r="AT125">
        <v>80</v>
      </c>
      <c r="AU125" t="s">
        <v>155</v>
      </c>
      <c r="AV125">
        <v>20</v>
      </c>
    </row>
    <row r="126" spans="1:48">
      <c r="A126" s="1" t="s">
        <v>48</v>
      </c>
      <c r="B126" s="25" t="s">
        <v>116</v>
      </c>
      <c r="C126">
        <v>308640</v>
      </c>
      <c r="D126" s="20">
        <f t="shared" si="3"/>
        <v>473</v>
      </c>
      <c r="E126" s="20">
        <f t="shared" si="0"/>
        <v>474</v>
      </c>
      <c r="F126" s="12" t="s">
        <v>119</v>
      </c>
      <c r="H126" s="23"/>
      <c r="I126" s="23"/>
      <c r="J126" s="23"/>
      <c r="K126" s="23"/>
      <c r="L126" s="23"/>
      <c r="M126" s="23"/>
      <c r="N126" s="23"/>
      <c r="O126" s="23"/>
      <c r="P126">
        <v>1</v>
      </c>
      <c r="Q126">
        <v>5.01</v>
      </c>
      <c r="R126" t="s">
        <v>155</v>
      </c>
      <c r="S126">
        <v>490</v>
      </c>
      <c r="T126" t="s">
        <v>154</v>
      </c>
      <c r="U126" t="s">
        <v>156</v>
      </c>
      <c r="V126" t="s">
        <v>157</v>
      </c>
      <c r="W126" t="s">
        <v>154</v>
      </c>
      <c r="X126">
        <v>10</v>
      </c>
      <c r="Y126">
        <v>60</v>
      </c>
      <c r="Z126">
        <v>10</v>
      </c>
      <c r="AA126">
        <v>2.23</v>
      </c>
      <c r="AB126" t="s">
        <v>155</v>
      </c>
      <c r="AC126">
        <v>4.2</v>
      </c>
      <c r="AD126" t="s">
        <v>155</v>
      </c>
      <c r="AE126">
        <v>0.4</v>
      </c>
      <c r="AF126">
        <v>220</v>
      </c>
      <c r="AG126" t="s">
        <v>154</v>
      </c>
      <c r="AH126">
        <v>0.12</v>
      </c>
      <c r="AI126">
        <v>20</v>
      </c>
      <c r="AJ126">
        <v>130</v>
      </c>
      <c r="AK126" t="s">
        <v>156</v>
      </c>
      <c r="AL126">
        <v>0.26</v>
      </c>
      <c r="AM126" t="s">
        <v>155</v>
      </c>
      <c r="AN126">
        <v>10</v>
      </c>
      <c r="AO126">
        <v>10</v>
      </c>
      <c r="AP126" t="s">
        <v>155</v>
      </c>
      <c r="AQ126">
        <v>0.21</v>
      </c>
      <c r="AR126" t="s">
        <v>155</v>
      </c>
      <c r="AS126" t="s">
        <v>155</v>
      </c>
      <c r="AT126">
        <v>80</v>
      </c>
      <c r="AU126" t="s">
        <v>155</v>
      </c>
      <c r="AV126">
        <v>20</v>
      </c>
    </row>
    <row r="127" spans="1:48">
      <c r="A127" s="1" t="s">
        <v>48</v>
      </c>
      <c r="B127" s="25" t="s">
        <v>116</v>
      </c>
      <c r="C127">
        <v>308641</v>
      </c>
      <c r="D127" s="20">
        <f t="shared" si="3"/>
        <v>474</v>
      </c>
      <c r="E127" s="20">
        <f t="shared" si="0"/>
        <v>475</v>
      </c>
      <c r="F127" s="12" t="s">
        <v>119</v>
      </c>
      <c r="H127" s="23"/>
      <c r="I127" s="23"/>
      <c r="J127" s="23"/>
      <c r="K127" s="23"/>
      <c r="L127" s="23"/>
      <c r="M127" s="23"/>
      <c r="N127" s="23"/>
      <c r="O127" s="23"/>
      <c r="P127" t="s">
        <v>151</v>
      </c>
      <c r="Q127">
        <v>5.45</v>
      </c>
      <c r="R127" t="s">
        <v>155</v>
      </c>
      <c r="S127">
        <v>450</v>
      </c>
      <c r="T127" t="s">
        <v>154</v>
      </c>
      <c r="U127" t="s">
        <v>156</v>
      </c>
      <c r="V127" t="s">
        <v>157</v>
      </c>
      <c r="W127" t="s">
        <v>154</v>
      </c>
      <c r="X127">
        <v>10</v>
      </c>
      <c r="Y127">
        <v>50</v>
      </c>
      <c r="Z127">
        <v>10</v>
      </c>
      <c r="AA127">
        <v>2.83</v>
      </c>
      <c r="AB127" t="s">
        <v>155</v>
      </c>
      <c r="AC127">
        <v>3.7</v>
      </c>
      <c r="AD127" t="s">
        <v>155</v>
      </c>
      <c r="AE127">
        <v>0.44</v>
      </c>
      <c r="AF127">
        <v>240</v>
      </c>
      <c r="AG127" t="s">
        <v>154</v>
      </c>
      <c r="AH127">
        <v>0.13</v>
      </c>
      <c r="AI127">
        <v>10</v>
      </c>
      <c r="AJ127">
        <v>110</v>
      </c>
      <c r="AK127" t="s">
        <v>156</v>
      </c>
      <c r="AL127">
        <v>0.32</v>
      </c>
      <c r="AM127" t="s">
        <v>155</v>
      </c>
      <c r="AN127">
        <v>10</v>
      </c>
      <c r="AO127">
        <v>20</v>
      </c>
      <c r="AP127" t="s">
        <v>155</v>
      </c>
      <c r="AQ127">
        <v>0.21</v>
      </c>
      <c r="AR127" t="s">
        <v>155</v>
      </c>
      <c r="AS127" t="s">
        <v>155</v>
      </c>
      <c r="AT127">
        <v>70</v>
      </c>
      <c r="AU127" t="s">
        <v>155</v>
      </c>
      <c r="AV127">
        <v>30</v>
      </c>
    </row>
    <row r="128" spans="1:48">
      <c r="A128" s="1" t="s">
        <v>48</v>
      </c>
      <c r="B128" s="25" t="s">
        <v>116</v>
      </c>
      <c r="C128">
        <v>308642</v>
      </c>
      <c r="D128" s="20">
        <f t="shared" si="3"/>
        <v>475</v>
      </c>
      <c r="E128" s="20">
        <f t="shared" si="0"/>
        <v>476</v>
      </c>
      <c r="F128" s="12" t="s">
        <v>119</v>
      </c>
      <c r="H128" s="23"/>
      <c r="I128" s="23"/>
      <c r="J128" s="23"/>
      <c r="K128" s="23"/>
      <c r="L128" s="23"/>
      <c r="M128" s="23"/>
      <c r="N128" s="23"/>
      <c r="O128" s="23"/>
      <c r="P128" t="s">
        <v>151</v>
      </c>
      <c r="Q128">
        <v>5.25</v>
      </c>
      <c r="R128" t="s">
        <v>155</v>
      </c>
      <c r="S128">
        <v>390</v>
      </c>
      <c r="T128" t="s">
        <v>154</v>
      </c>
      <c r="U128" t="s">
        <v>156</v>
      </c>
      <c r="V128">
        <v>0.06</v>
      </c>
      <c r="W128" t="s">
        <v>154</v>
      </c>
      <c r="X128">
        <v>10</v>
      </c>
      <c r="Y128">
        <v>40</v>
      </c>
      <c r="Z128">
        <v>10</v>
      </c>
      <c r="AA128">
        <v>3.39</v>
      </c>
      <c r="AB128" t="s">
        <v>155</v>
      </c>
      <c r="AC128">
        <v>3</v>
      </c>
      <c r="AD128" t="s">
        <v>155</v>
      </c>
      <c r="AE128">
        <v>0.54</v>
      </c>
      <c r="AF128">
        <v>330</v>
      </c>
      <c r="AG128" t="s">
        <v>154</v>
      </c>
      <c r="AH128">
        <v>0.11</v>
      </c>
      <c r="AI128">
        <v>10</v>
      </c>
      <c r="AJ128">
        <v>180</v>
      </c>
      <c r="AK128" t="s">
        <v>156</v>
      </c>
      <c r="AL128">
        <v>0.36</v>
      </c>
      <c r="AM128" t="s">
        <v>155</v>
      </c>
      <c r="AN128">
        <v>10</v>
      </c>
      <c r="AO128">
        <v>10</v>
      </c>
      <c r="AP128" t="s">
        <v>155</v>
      </c>
      <c r="AQ128">
        <v>0.18</v>
      </c>
      <c r="AR128" t="s">
        <v>155</v>
      </c>
      <c r="AS128" t="s">
        <v>155</v>
      </c>
      <c r="AT128">
        <v>60</v>
      </c>
      <c r="AU128" t="s">
        <v>155</v>
      </c>
      <c r="AV128">
        <v>30</v>
      </c>
    </row>
    <row r="129" spans="1:48">
      <c r="A129" s="1" t="s">
        <v>48</v>
      </c>
      <c r="B129" s="25" t="s">
        <v>116</v>
      </c>
      <c r="C129">
        <v>308643</v>
      </c>
      <c r="D129" s="20">
        <f t="shared" si="3"/>
        <v>476</v>
      </c>
      <c r="E129" s="20">
        <f t="shared" si="0"/>
        <v>477</v>
      </c>
      <c r="F129" s="12" t="s">
        <v>119</v>
      </c>
      <c r="H129" s="23"/>
      <c r="I129" s="23"/>
      <c r="J129" s="23"/>
      <c r="K129" s="23"/>
      <c r="L129" s="23"/>
      <c r="M129" s="23"/>
      <c r="N129" s="23"/>
      <c r="O129" s="23"/>
      <c r="P129" t="s">
        <v>151</v>
      </c>
      <c r="Q129">
        <v>5.66</v>
      </c>
      <c r="R129" t="s">
        <v>155</v>
      </c>
      <c r="S129">
        <v>460</v>
      </c>
      <c r="T129" t="s">
        <v>154</v>
      </c>
      <c r="U129" t="s">
        <v>156</v>
      </c>
      <c r="V129">
        <v>0.08</v>
      </c>
      <c r="W129" t="s">
        <v>154</v>
      </c>
      <c r="X129">
        <v>10</v>
      </c>
      <c r="Y129">
        <v>50</v>
      </c>
      <c r="Z129">
        <v>20</v>
      </c>
      <c r="AA129">
        <v>3.51</v>
      </c>
      <c r="AB129" t="s">
        <v>155</v>
      </c>
      <c r="AC129">
        <v>3.7</v>
      </c>
      <c r="AD129" t="s">
        <v>155</v>
      </c>
      <c r="AE129">
        <v>0.62</v>
      </c>
      <c r="AF129">
        <v>400</v>
      </c>
      <c r="AG129" t="s">
        <v>154</v>
      </c>
      <c r="AH129">
        <v>0.12</v>
      </c>
      <c r="AI129">
        <v>20</v>
      </c>
      <c r="AJ129">
        <v>390</v>
      </c>
      <c r="AK129" t="s">
        <v>156</v>
      </c>
      <c r="AL129">
        <v>0.19</v>
      </c>
      <c r="AM129" t="s">
        <v>155</v>
      </c>
      <c r="AN129">
        <v>10</v>
      </c>
      <c r="AO129">
        <v>10</v>
      </c>
      <c r="AP129" t="s">
        <v>155</v>
      </c>
      <c r="AQ129">
        <v>0.21</v>
      </c>
      <c r="AR129" t="s">
        <v>155</v>
      </c>
      <c r="AS129" t="s">
        <v>155</v>
      </c>
      <c r="AT129">
        <v>80</v>
      </c>
      <c r="AU129" t="s">
        <v>155</v>
      </c>
      <c r="AV129">
        <v>40</v>
      </c>
    </row>
    <row r="130" spans="1:48">
      <c r="A130" s="1" t="s">
        <v>48</v>
      </c>
      <c r="B130" s="25" t="s">
        <v>116</v>
      </c>
      <c r="C130">
        <v>308644</v>
      </c>
      <c r="D130" s="20">
        <f t="shared" si="3"/>
        <v>477</v>
      </c>
      <c r="E130" s="20">
        <f t="shared" si="0"/>
        <v>478</v>
      </c>
      <c r="F130" s="12" t="s">
        <v>119</v>
      </c>
      <c r="H130" s="23"/>
      <c r="I130" s="23"/>
      <c r="J130" s="23"/>
      <c r="K130" s="23"/>
      <c r="L130" s="23"/>
      <c r="M130" s="23"/>
      <c r="N130" s="23"/>
      <c r="O130" s="23"/>
      <c r="P130" t="s">
        <v>151</v>
      </c>
      <c r="Q130">
        <v>5.53</v>
      </c>
      <c r="R130" t="s">
        <v>155</v>
      </c>
      <c r="S130">
        <v>500</v>
      </c>
      <c r="T130" t="s">
        <v>154</v>
      </c>
      <c r="U130" t="s">
        <v>156</v>
      </c>
      <c r="V130" t="s">
        <v>157</v>
      </c>
      <c r="W130" t="s">
        <v>154</v>
      </c>
      <c r="X130">
        <v>10</v>
      </c>
      <c r="Y130">
        <v>60</v>
      </c>
      <c r="Z130">
        <v>10</v>
      </c>
      <c r="AA130">
        <v>3.31</v>
      </c>
      <c r="AB130" t="s">
        <v>155</v>
      </c>
      <c r="AC130">
        <v>4.2</v>
      </c>
      <c r="AD130" t="s">
        <v>155</v>
      </c>
      <c r="AE130">
        <v>0.63</v>
      </c>
      <c r="AF130">
        <v>410</v>
      </c>
      <c r="AG130" t="s">
        <v>154</v>
      </c>
      <c r="AH130">
        <v>0.12</v>
      </c>
      <c r="AI130">
        <v>10</v>
      </c>
      <c r="AJ130">
        <v>120</v>
      </c>
      <c r="AK130">
        <v>20</v>
      </c>
      <c r="AL130">
        <v>0.28999999999999998</v>
      </c>
      <c r="AM130" t="s">
        <v>155</v>
      </c>
      <c r="AN130">
        <v>10</v>
      </c>
      <c r="AO130">
        <v>10</v>
      </c>
      <c r="AP130" t="s">
        <v>155</v>
      </c>
      <c r="AQ130">
        <v>0.2</v>
      </c>
      <c r="AR130" t="s">
        <v>155</v>
      </c>
      <c r="AS130" t="s">
        <v>155</v>
      </c>
      <c r="AT130">
        <v>90</v>
      </c>
      <c r="AU130" t="s">
        <v>155</v>
      </c>
      <c r="AV130">
        <v>50</v>
      </c>
    </row>
    <row r="131" spans="1:48">
      <c r="A131" s="1" t="s">
        <v>48</v>
      </c>
      <c r="B131" s="25" t="s">
        <v>116</v>
      </c>
      <c r="C131">
        <v>308645</v>
      </c>
      <c r="D131" s="20">
        <v>492</v>
      </c>
      <c r="E131" s="20">
        <f t="shared" si="0"/>
        <v>493</v>
      </c>
      <c r="F131" s="12" t="s">
        <v>119</v>
      </c>
      <c r="H131" s="23"/>
      <c r="I131" s="23"/>
      <c r="J131" s="23"/>
      <c r="K131" s="23"/>
      <c r="L131" s="23"/>
      <c r="M131" s="23"/>
      <c r="N131" s="23"/>
      <c r="O131" s="23"/>
      <c r="P131">
        <v>1</v>
      </c>
      <c r="Q131">
        <v>4.45</v>
      </c>
      <c r="R131" t="s">
        <v>155</v>
      </c>
      <c r="S131">
        <v>360</v>
      </c>
      <c r="T131" t="s">
        <v>154</v>
      </c>
      <c r="U131" t="s">
        <v>156</v>
      </c>
      <c r="V131">
        <v>0.28999999999999998</v>
      </c>
      <c r="W131" t="s">
        <v>154</v>
      </c>
      <c r="X131">
        <v>10</v>
      </c>
      <c r="Y131">
        <v>40</v>
      </c>
      <c r="Z131">
        <v>10</v>
      </c>
      <c r="AA131">
        <v>3.29</v>
      </c>
      <c r="AB131" t="s">
        <v>155</v>
      </c>
      <c r="AC131">
        <v>2.9</v>
      </c>
      <c r="AD131" t="s">
        <v>155</v>
      </c>
      <c r="AE131">
        <v>0.55000000000000004</v>
      </c>
      <c r="AF131">
        <v>510</v>
      </c>
      <c r="AG131" t="s">
        <v>154</v>
      </c>
      <c r="AH131">
        <v>0.2</v>
      </c>
      <c r="AI131">
        <v>10</v>
      </c>
      <c r="AJ131">
        <v>130</v>
      </c>
      <c r="AK131" t="s">
        <v>156</v>
      </c>
      <c r="AL131">
        <v>0.74</v>
      </c>
      <c r="AM131" t="s">
        <v>155</v>
      </c>
      <c r="AN131">
        <v>10</v>
      </c>
      <c r="AO131">
        <v>10</v>
      </c>
      <c r="AP131" t="s">
        <v>155</v>
      </c>
      <c r="AQ131">
        <v>0.19</v>
      </c>
      <c r="AR131" t="s">
        <v>155</v>
      </c>
      <c r="AS131" t="s">
        <v>155</v>
      </c>
      <c r="AT131">
        <v>60</v>
      </c>
      <c r="AU131" t="s">
        <v>155</v>
      </c>
      <c r="AV131">
        <v>40</v>
      </c>
    </row>
    <row r="132" spans="1:48">
      <c r="A132" s="1" t="s">
        <v>48</v>
      </c>
      <c r="B132" s="25" t="s">
        <v>116</v>
      </c>
      <c r="C132">
        <v>308646</v>
      </c>
      <c r="D132" s="20">
        <f>E131</f>
        <v>493</v>
      </c>
      <c r="E132" s="20">
        <f t="shared" si="0"/>
        <v>494</v>
      </c>
      <c r="F132" s="12" t="s">
        <v>119</v>
      </c>
      <c r="H132" s="23"/>
      <c r="I132" s="23"/>
      <c r="J132" s="23"/>
      <c r="K132" s="23"/>
      <c r="L132" s="23"/>
      <c r="M132" s="23"/>
      <c r="N132" s="23"/>
      <c r="O132" s="23"/>
      <c r="P132" t="s">
        <v>151</v>
      </c>
      <c r="Q132">
        <v>5.56</v>
      </c>
      <c r="R132" t="s">
        <v>155</v>
      </c>
      <c r="S132">
        <v>410</v>
      </c>
      <c r="T132" t="s">
        <v>154</v>
      </c>
      <c r="U132" t="s">
        <v>156</v>
      </c>
      <c r="V132">
        <v>0.8</v>
      </c>
      <c r="W132" t="s">
        <v>154</v>
      </c>
      <c r="X132">
        <v>20</v>
      </c>
      <c r="Y132">
        <v>50</v>
      </c>
      <c r="Z132">
        <v>40</v>
      </c>
      <c r="AA132">
        <v>3.73</v>
      </c>
      <c r="AB132" t="s">
        <v>155</v>
      </c>
      <c r="AC132">
        <v>3.2</v>
      </c>
      <c r="AD132" t="s">
        <v>155</v>
      </c>
      <c r="AE132">
        <v>0.72</v>
      </c>
      <c r="AF132">
        <v>840</v>
      </c>
      <c r="AG132" t="s">
        <v>154</v>
      </c>
      <c r="AH132">
        <v>0.19</v>
      </c>
      <c r="AI132">
        <v>20</v>
      </c>
      <c r="AJ132">
        <v>160</v>
      </c>
      <c r="AK132" t="s">
        <v>156</v>
      </c>
      <c r="AL132">
        <v>0.44</v>
      </c>
      <c r="AM132" t="s">
        <v>155</v>
      </c>
      <c r="AN132">
        <v>10</v>
      </c>
      <c r="AO132">
        <v>20</v>
      </c>
      <c r="AP132" t="s">
        <v>155</v>
      </c>
      <c r="AQ132">
        <v>0.16</v>
      </c>
      <c r="AR132" t="s">
        <v>155</v>
      </c>
      <c r="AS132" t="s">
        <v>155</v>
      </c>
      <c r="AT132">
        <v>70</v>
      </c>
      <c r="AU132" t="s">
        <v>155</v>
      </c>
      <c r="AV132">
        <v>40</v>
      </c>
    </row>
    <row r="133" spans="1:48">
      <c r="A133" s="1" t="s">
        <v>48</v>
      </c>
      <c r="B133" s="25" t="s">
        <v>116</v>
      </c>
      <c r="C133">
        <v>308647</v>
      </c>
      <c r="D133" s="20">
        <v>498</v>
      </c>
      <c r="E133" s="20">
        <f t="shared" ref="E133:E163" si="4">D133+1</f>
        <v>499</v>
      </c>
      <c r="F133" s="12" t="s">
        <v>119</v>
      </c>
      <c r="H133" s="23"/>
      <c r="I133" s="23"/>
      <c r="J133" s="23"/>
      <c r="K133" s="23"/>
      <c r="L133" s="23"/>
      <c r="M133" s="23"/>
      <c r="N133" s="23"/>
      <c r="O133" s="23"/>
      <c r="P133" t="s">
        <v>151</v>
      </c>
      <c r="Q133">
        <v>5.56</v>
      </c>
      <c r="R133" t="s">
        <v>155</v>
      </c>
      <c r="S133">
        <v>390</v>
      </c>
      <c r="T133" t="s">
        <v>154</v>
      </c>
      <c r="U133" t="s">
        <v>156</v>
      </c>
      <c r="V133">
        <v>0.38</v>
      </c>
      <c r="W133" t="s">
        <v>154</v>
      </c>
      <c r="X133">
        <v>10</v>
      </c>
      <c r="Y133">
        <v>50</v>
      </c>
      <c r="Z133">
        <v>10</v>
      </c>
      <c r="AA133">
        <v>4.09</v>
      </c>
      <c r="AB133" t="s">
        <v>155</v>
      </c>
      <c r="AC133">
        <v>3.1</v>
      </c>
      <c r="AD133" t="s">
        <v>155</v>
      </c>
      <c r="AE133">
        <v>0.76</v>
      </c>
      <c r="AF133">
        <v>960</v>
      </c>
      <c r="AG133" t="s">
        <v>154</v>
      </c>
      <c r="AH133">
        <v>0.09</v>
      </c>
      <c r="AI133">
        <v>20</v>
      </c>
      <c r="AJ133">
        <v>150</v>
      </c>
      <c r="AK133" t="s">
        <v>156</v>
      </c>
      <c r="AL133">
        <v>0.34</v>
      </c>
      <c r="AM133" t="s">
        <v>155</v>
      </c>
      <c r="AN133">
        <v>10</v>
      </c>
      <c r="AO133">
        <v>10</v>
      </c>
      <c r="AP133" t="s">
        <v>155</v>
      </c>
      <c r="AQ133">
        <v>0.17</v>
      </c>
      <c r="AR133" t="s">
        <v>155</v>
      </c>
      <c r="AS133" t="s">
        <v>155</v>
      </c>
      <c r="AT133">
        <v>70</v>
      </c>
      <c r="AU133" t="s">
        <v>155</v>
      </c>
      <c r="AV133">
        <v>60</v>
      </c>
    </row>
    <row r="134" spans="1:48">
      <c r="A134" s="1" t="s">
        <v>48</v>
      </c>
      <c r="B134" s="25" t="s">
        <v>116</v>
      </c>
      <c r="C134">
        <v>308648</v>
      </c>
      <c r="D134" s="20">
        <f>E133</f>
        <v>499</v>
      </c>
      <c r="E134" s="20">
        <f t="shared" si="4"/>
        <v>500</v>
      </c>
      <c r="F134" s="12" t="s">
        <v>119</v>
      </c>
      <c r="H134" s="23"/>
      <c r="I134" s="23"/>
      <c r="J134" s="23"/>
      <c r="K134" s="23"/>
      <c r="L134" s="23"/>
      <c r="M134" s="23"/>
      <c r="N134" s="23"/>
      <c r="O134" s="23"/>
      <c r="P134" t="s">
        <v>151</v>
      </c>
      <c r="Q134">
        <v>5.17</v>
      </c>
      <c r="R134" t="s">
        <v>155</v>
      </c>
      <c r="S134">
        <v>520</v>
      </c>
      <c r="T134" t="s">
        <v>154</v>
      </c>
      <c r="U134" t="s">
        <v>156</v>
      </c>
      <c r="V134">
        <v>0.24</v>
      </c>
      <c r="W134" t="s">
        <v>154</v>
      </c>
      <c r="X134">
        <v>20</v>
      </c>
      <c r="Y134">
        <v>50</v>
      </c>
      <c r="Z134" t="s">
        <v>154</v>
      </c>
      <c r="AA134">
        <v>3.02</v>
      </c>
      <c r="AB134" t="s">
        <v>155</v>
      </c>
      <c r="AC134">
        <v>3.9</v>
      </c>
      <c r="AD134" t="s">
        <v>155</v>
      </c>
      <c r="AE134">
        <v>0.63</v>
      </c>
      <c r="AF134">
        <v>610</v>
      </c>
      <c r="AG134" t="s">
        <v>154</v>
      </c>
      <c r="AH134">
        <v>0.11</v>
      </c>
      <c r="AI134">
        <v>20</v>
      </c>
      <c r="AJ134">
        <v>170</v>
      </c>
      <c r="AK134" t="s">
        <v>156</v>
      </c>
      <c r="AL134">
        <v>0.27</v>
      </c>
      <c r="AM134" t="s">
        <v>155</v>
      </c>
      <c r="AN134">
        <v>10</v>
      </c>
      <c r="AO134">
        <v>10</v>
      </c>
      <c r="AP134" t="s">
        <v>155</v>
      </c>
      <c r="AQ134">
        <v>0.2</v>
      </c>
      <c r="AR134" t="s">
        <v>155</v>
      </c>
      <c r="AS134" t="s">
        <v>155</v>
      </c>
      <c r="AT134">
        <v>80</v>
      </c>
      <c r="AU134" t="s">
        <v>155</v>
      </c>
      <c r="AV134">
        <v>40</v>
      </c>
    </row>
    <row r="135" spans="1:48">
      <c r="A135" s="1" t="s">
        <v>48</v>
      </c>
      <c r="B135" s="25" t="s">
        <v>116</v>
      </c>
      <c r="C135">
        <v>308649</v>
      </c>
      <c r="D135" s="20">
        <v>507</v>
      </c>
      <c r="E135" s="20">
        <f t="shared" si="4"/>
        <v>508</v>
      </c>
      <c r="F135" s="12" t="s">
        <v>119</v>
      </c>
      <c r="H135" s="23"/>
      <c r="I135" s="23"/>
      <c r="J135" s="23"/>
      <c r="K135" s="23"/>
      <c r="L135" s="23"/>
      <c r="M135" s="23"/>
      <c r="N135" s="23"/>
      <c r="O135" s="23"/>
      <c r="P135">
        <v>1</v>
      </c>
      <c r="Q135">
        <v>6.37</v>
      </c>
      <c r="R135" t="s">
        <v>155</v>
      </c>
      <c r="S135">
        <v>440</v>
      </c>
      <c r="T135" t="s">
        <v>154</v>
      </c>
      <c r="U135" t="s">
        <v>156</v>
      </c>
      <c r="V135">
        <v>0.97</v>
      </c>
      <c r="W135" t="s">
        <v>154</v>
      </c>
      <c r="X135">
        <v>20</v>
      </c>
      <c r="Y135">
        <v>50</v>
      </c>
      <c r="Z135" t="s">
        <v>154</v>
      </c>
      <c r="AA135">
        <v>3.83</v>
      </c>
      <c r="AB135" t="s">
        <v>155</v>
      </c>
      <c r="AC135">
        <v>3.4</v>
      </c>
      <c r="AD135" t="s">
        <v>155</v>
      </c>
      <c r="AE135">
        <v>0.74</v>
      </c>
      <c r="AF135">
        <v>2370</v>
      </c>
      <c r="AG135" t="s">
        <v>154</v>
      </c>
      <c r="AH135">
        <v>0.1</v>
      </c>
      <c r="AI135">
        <v>10</v>
      </c>
      <c r="AJ135">
        <v>120</v>
      </c>
      <c r="AK135" t="s">
        <v>156</v>
      </c>
      <c r="AL135">
        <v>0.34</v>
      </c>
      <c r="AM135" t="s">
        <v>155</v>
      </c>
      <c r="AN135">
        <v>10</v>
      </c>
      <c r="AO135">
        <v>20</v>
      </c>
      <c r="AP135" t="s">
        <v>155</v>
      </c>
      <c r="AQ135">
        <v>0.17</v>
      </c>
      <c r="AR135" t="s">
        <v>155</v>
      </c>
      <c r="AS135" t="s">
        <v>155</v>
      </c>
      <c r="AT135">
        <v>70</v>
      </c>
      <c r="AU135" t="s">
        <v>155</v>
      </c>
      <c r="AV135">
        <v>50</v>
      </c>
    </row>
    <row r="136" spans="1:48">
      <c r="A136" s="1" t="s">
        <v>48</v>
      </c>
      <c r="B136" s="25" t="s">
        <v>116</v>
      </c>
      <c r="C136">
        <v>308650</v>
      </c>
      <c r="D136" s="20">
        <v>507</v>
      </c>
      <c r="E136" s="20">
        <f t="shared" si="4"/>
        <v>508</v>
      </c>
      <c r="F136" s="12" t="s">
        <v>119</v>
      </c>
      <c r="H136" s="23"/>
      <c r="I136" s="23"/>
      <c r="J136" s="23"/>
      <c r="K136" s="23"/>
      <c r="L136" s="23"/>
      <c r="M136" s="23"/>
      <c r="N136" s="23"/>
      <c r="O136" s="23"/>
      <c r="P136" t="s">
        <v>151</v>
      </c>
      <c r="Q136">
        <v>5.61</v>
      </c>
      <c r="R136" t="s">
        <v>155</v>
      </c>
      <c r="S136">
        <v>410</v>
      </c>
      <c r="T136" t="s">
        <v>154</v>
      </c>
      <c r="U136" t="s">
        <v>156</v>
      </c>
      <c r="V136">
        <v>0.27</v>
      </c>
      <c r="W136" t="s">
        <v>154</v>
      </c>
      <c r="X136">
        <v>10</v>
      </c>
      <c r="Y136">
        <v>50</v>
      </c>
      <c r="Z136" t="s">
        <v>154</v>
      </c>
      <c r="AA136">
        <v>3.67</v>
      </c>
      <c r="AB136" t="s">
        <v>155</v>
      </c>
      <c r="AC136">
        <v>3.3</v>
      </c>
      <c r="AD136" t="s">
        <v>155</v>
      </c>
      <c r="AE136">
        <v>0.75</v>
      </c>
      <c r="AF136">
        <v>740</v>
      </c>
      <c r="AG136" t="s">
        <v>154</v>
      </c>
      <c r="AH136">
        <v>0.09</v>
      </c>
      <c r="AI136">
        <v>20</v>
      </c>
      <c r="AJ136">
        <v>100</v>
      </c>
      <c r="AK136" t="s">
        <v>156</v>
      </c>
      <c r="AL136">
        <v>0.18</v>
      </c>
      <c r="AM136" t="s">
        <v>155</v>
      </c>
      <c r="AN136">
        <v>10</v>
      </c>
      <c r="AO136">
        <v>10</v>
      </c>
      <c r="AP136" t="s">
        <v>155</v>
      </c>
      <c r="AQ136">
        <v>0.16</v>
      </c>
      <c r="AR136" t="s">
        <v>155</v>
      </c>
      <c r="AS136" t="s">
        <v>155</v>
      </c>
      <c r="AT136">
        <v>70</v>
      </c>
      <c r="AU136" t="s">
        <v>155</v>
      </c>
      <c r="AV136">
        <v>60</v>
      </c>
    </row>
    <row r="137" spans="1:48">
      <c r="A137" s="1" t="s">
        <v>48</v>
      </c>
      <c r="B137" s="25" t="s">
        <v>116</v>
      </c>
      <c r="C137">
        <v>308651</v>
      </c>
      <c r="D137" s="20">
        <v>508</v>
      </c>
      <c r="E137" s="20">
        <f t="shared" si="4"/>
        <v>509</v>
      </c>
      <c r="F137" s="12" t="s">
        <v>119</v>
      </c>
      <c r="H137" s="23"/>
      <c r="I137" s="23"/>
      <c r="J137" s="23"/>
      <c r="K137" s="23"/>
      <c r="L137" s="23"/>
      <c r="M137" s="23"/>
      <c r="N137" s="23"/>
      <c r="O137" s="23"/>
      <c r="P137">
        <v>1</v>
      </c>
      <c r="Q137">
        <v>5.56</v>
      </c>
      <c r="R137" t="s">
        <v>155</v>
      </c>
      <c r="S137">
        <v>470</v>
      </c>
      <c r="T137" t="s">
        <v>154</v>
      </c>
      <c r="U137" t="s">
        <v>156</v>
      </c>
      <c r="V137">
        <v>0.1</v>
      </c>
      <c r="W137" t="s">
        <v>154</v>
      </c>
      <c r="X137">
        <v>10</v>
      </c>
      <c r="Y137">
        <v>50</v>
      </c>
      <c r="Z137" t="s">
        <v>154</v>
      </c>
      <c r="AA137">
        <v>3.1</v>
      </c>
      <c r="AB137" t="s">
        <v>155</v>
      </c>
      <c r="AC137">
        <v>3.6</v>
      </c>
      <c r="AD137" t="s">
        <v>155</v>
      </c>
      <c r="AE137">
        <v>0.6</v>
      </c>
      <c r="AF137">
        <v>470</v>
      </c>
      <c r="AG137" t="s">
        <v>154</v>
      </c>
      <c r="AH137">
        <v>0.1</v>
      </c>
      <c r="AI137">
        <v>20</v>
      </c>
      <c r="AJ137">
        <v>160</v>
      </c>
      <c r="AK137" t="s">
        <v>156</v>
      </c>
      <c r="AL137">
        <v>0.14000000000000001</v>
      </c>
      <c r="AM137" t="s">
        <v>155</v>
      </c>
      <c r="AN137">
        <v>10</v>
      </c>
      <c r="AO137">
        <v>10</v>
      </c>
      <c r="AP137" t="s">
        <v>155</v>
      </c>
      <c r="AQ137">
        <v>0.18</v>
      </c>
      <c r="AR137" t="s">
        <v>155</v>
      </c>
      <c r="AS137" t="s">
        <v>155</v>
      </c>
      <c r="AT137">
        <v>70</v>
      </c>
      <c r="AU137" t="s">
        <v>155</v>
      </c>
      <c r="AV137">
        <v>50</v>
      </c>
    </row>
    <row r="138" spans="1:48">
      <c r="A138" s="1" t="s">
        <v>48</v>
      </c>
      <c r="B138" s="25" t="s">
        <v>116</v>
      </c>
      <c r="C138">
        <v>308652</v>
      </c>
      <c r="D138" s="20">
        <v>509</v>
      </c>
      <c r="E138" s="20">
        <f t="shared" si="4"/>
        <v>510</v>
      </c>
      <c r="F138" s="12" t="s">
        <v>119</v>
      </c>
      <c r="H138" s="23"/>
      <c r="I138" s="23"/>
      <c r="J138" s="23"/>
      <c r="K138" s="23"/>
      <c r="L138" s="23"/>
      <c r="M138" s="23"/>
      <c r="N138" s="23"/>
      <c r="O138" s="23"/>
      <c r="P138">
        <v>1</v>
      </c>
      <c r="Q138">
        <v>5.96</v>
      </c>
      <c r="R138" t="s">
        <v>155</v>
      </c>
      <c r="S138">
        <v>460</v>
      </c>
      <c r="T138" t="s">
        <v>154</v>
      </c>
      <c r="U138" t="s">
        <v>156</v>
      </c>
      <c r="V138">
        <v>0.37</v>
      </c>
      <c r="W138" t="s">
        <v>154</v>
      </c>
      <c r="X138">
        <v>10</v>
      </c>
      <c r="Y138">
        <v>50</v>
      </c>
      <c r="Z138" t="s">
        <v>154</v>
      </c>
      <c r="AA138">
        <v>3.92</v>
      </c>
      <c r="AB138" t="s">
        <v>155</v>
      </c>
      <c r="AC138">
        <v>3.6</v>
      </c>
      <c r="AD138" t="s">
        <v>155</v>
      </c>
      <c r="AE138">
        <v>0.74</v>
      </c>
      <c r="AF138">
        <v>820</v>
      </c>
      <c r="AG138" t="s">
        <v>154</v>
      </c>
      <c r="AH138">
        <v>0.1</v>
      </c>
      <c r="AI138">
        <v>20</v>
      </c>
      <c r="AJ138">
        <v>220</v>
      </c>
      <c r="AK138" t="s">
        <v>156</v>
      </c>
      <c r="AL138">
        <v>0.3</v>
      </c>
      <c r="AM138" t="s">
        <v>155</v>
      </c>
      <c r="AN138">
        <v>10</v>
      </c>
      <c r="AO138">
        <v>20</v>
      </c>
      <c r="AP138" t="s">
        <v>155</v>
      </c>
      <c r="AQ138">
        <v>0.16</v>
      </c>
      <c r="AR138" t="s">
        <v>155</v>
      </c>
      <c r="AS138" t="s">
        <v>155</v>
      </c>
      <c r="AT138">
        <v>80</v>
      </c>
      <c r="AU138" t="s">
        <v>155</v>
      </c>
      <c r="AV138">
        <v>60</v>
      </c>
    </row>
    <row r="139" spans="1:48">
      <c r="A139" s="1" t="s">
        <v>48</v>
      </c>
      <c r="B139" s="25" t="s">
        <v>116</v>
      </c>
      <c r="C139">
        <v>308653</v>
      </c>
      <c r="D139" s="20">
        <v>513</v>
      </c>
      <c r="E139" s="20">
        <f t="shared" si="4"/>
        <v>514</v>
      </c>
      <c r="F139" s="12" t="s">
        <v>119</v>
      </c>
      <c r="H139" s="23"/>
      <c r="I139" s="23"/>
      <c r="J139" s="23"/>
      <c r="K139" s="23"/>
      <c r="L139" s="23"/>
      <c r="M139" s="23"/>
      <c r="N139" s="23"/>
      <c r="O139" s="23"/>
      <c r="P139" t="s">
        <v>151</v>
      </c>
      <c r="Q139">
        <v>6.12</v>
      </c>
      <c r="R139" t="s">
        <v>155</v>
      </c>
      <c r="S139">
        <v>440</v>
      </c>
      <c r="T139" t="s">
        <v>154</v>
      </c>
      <c r="U139" t="s">
        <v>156</v>
      </c>
      <c r="V139">
        <v>0.14000000000000001</v>
      </c>
      <c r="W139" t="s">
        <v>154</v>
      </c>
      <c r="X139">
        <v>20</v>
      </c>
      <c r="Y139">
        <v>50</v>
      </c>
      <c r="Z139" t="s">
        <v>154</v>
      </c>
      <c r="AA139">
        <v>3.31</v>
      </c>
      <c r="AB139" t="s">
        <v>155</v>
      </c>
      <c r="AC139">
        <v>3.6</v>
      </c>
      <c r="AD139" t="s">
        <v>155</v>
      </c>
      <c r="AE139">
        <v>0.61</v>
      </c>
      <c r="AF139">
        <v>650</v>
      </c>
      <c r="AG139" t="s">
        <v>154</v>
      </c>
      <c r="AH139">
        <v>0.11</v>
      </c>
      <c r="AI139">
        <v>20</v>
      </c>
      <c r="AJ139">
        <v>160</v>
      </c>
      <c r="AK139" t="s">
        <v>156</v>
      </c>
      <c r="AL139">
        <v>0.09</v>
      </c>
      <c r="AM139" t="s">
        <v>155</v>
      </c>
      <c r="AN139">
        <v>10</v>
      </c>
      <c r="AO139">
        <v>20</v>
      </c>
      <c r="AP139" t="s">
        <v>155</v>
      </c>
      <c r="AQ139">
        <v>0.19</v>
      </c>
      <c r="AR139" t="s">
        <v>155</v>
      </c>
      <c r="AS139" t="s">
        <v>155</v>
      </c>
      <c r="AT139">
        <v>70</v>
      </c>
      <c r="AU139" t="s">
        <v>155</v>
      </c>
      <c r="AV139">
        <v>50</v>
      </c>
    </row>
    <row r="140" spans="1:48">
      <c r="A140" s="1" t="s">
        <v>48</v>
      </c>
      <c r="B140" s="25" t="s">
        <v>116</v>
      </c>
      <c r="C140">
        <v>308654</v>
      </c>
      <c r="D140" s="20">
        <f>E139</f>
        <v>514</v>
      </c>
      <c r="E140" s="20">
        <f t="shared" si="4"/>
        <v>515</v>
      </c>
      <c r="F140" s="12" t="s">
        <v>119</v>
      </c>
      <c r="H140" s="23"/>
      <c r="I140" s="23"/>
      <c r="J140" s="23"/>
      <c r="K140" s="23"/>
      <c r="L140" s="23"/>
      <c r="M140" s="23"/>
      <c r="N140" s="23"/>
      <c r="O140" s="23"/>
      <c r="P140">
        <v>1</v>
      </c>
      <c r="Q140">
        <v>4.54</v>
      </c>
      <c r="R140" t="s">
        <v>155</v>
      </c>
      <c r="S140">
        <v>420</v>
      </c>
      <c r="T140" t="s">
        <v>154</v>
      </c>
      <c r="U140" t="s">
        <v>156</v>
      </c>
      <c r="V140">
        <v>0.22</v>
      </c>
      <c r="W140" t="s">
        <v>154</v>
      </c>
      <c r="X140">
        <v>10</v>
      </c>
      <c r="Y140">
        <v>50</v>
      </c>
      <c r="Z140" t="s">
        <v>154</v>
      </c>
      <c r="AA140">
        <v>2.74</v>
      </c>
      <c r="AB140" t="s">
        <v>155</v>
      </c>
      <c r="AC140">
        <v>3.5</v>
      </c>
      <c r="AD140" t="s">
        <v>155</v>
      </c>
      <c r="AE140">
        <v>0.55000000000000004</v>
      </c>
      <c r="AF140">
        <v>600</v>
      </c>
      <c r="AG140" t="s">
        <v>154</v>
      </c>
      <c r="AH140">
        <v>0.16</v>
      </c>
      <c r="AI140">
        <v>10</v>
      </c>
      <c r="AJ140">
        <v>170</v>
      </c>
      <c r="AK140" t="s">
        <v>156</v>
      </c>
      <c r="AL140">
        <v>0.11</v>
      </c>
      <c r="AM140" t="s">
        <v>155</v>
      </c>
      <c r="AN140">
        <v>10</v>
      </c>
      <c r="AO140">
        <v>10</v>
      </c>
      <c r="AP140" t="s">
        <v>155</v>
      </c>
      <c r="AQ140">
        <v>0.18</v>
      </c>
      <c r="AR140" t="s">
        <v>155</v>
      </c>
      <c r="AS140" t="s">
        <v>155</v>
      </c>
      <c r="AT140">
        <v>70</v>
      </c>
      <c r="AU140" t="s">
        <v>155</v>
      </c>
      <c r="AV140">
        <v>40</v>
      </c>
    </row>
    <row r="141" spans="1:48">
      <c r="A141" s="1" t="s">
        <v>48</v>
      </c>
      <c r="B141" s="25" t="s">
        <v>116</v>
      </c>
      <c r="C141">
        <v>308655</v>
      </c>
      <c r="D141" s="20">
        <v>522</v>
      </c>
      <c r="E141" s="20">
        <f t="shared" si="4"/>
        <v>523</v>
      </c>
      <c r="F141" s="12" t="s">
        <v>119</v>
      </c>
      <c r="H141" s="23"/>
      <c r="I141" s="23"/>
      <c r="J141" s="23"/>
      <c r="K141" s="23"/>
      <c r="L141" s="23"/>
      <c r="M141" s="23"/>
      <c r="N141" s="23"/>
      <c r="O141" s="23"/>
      <c r="P141">
        <v>1</v>
      </c>
      <c r="Q141">
        <v>5.63</v>
      </c>
      <c r="R141" t="s">
        <v>155</v>
      </c>
      <c r="S141">
        <v>470</v>
      </c>
      <c r="T141" t="s">
        <v>154</v>
      </c>
      <c r="U141" t="s">
        <v>156</v>
      </c>
      <c r="V141">
        <v>0.08</v>
      </c>
      <c r="W141" t="s">
        <v>154</v>
      </c>
      <c r="X141">
        <v>10</v>
      </c>
      <c r="Y141">
        <v>60</v>
      </c>
      <c r="Z141" t="s">
        <v>154</v>
      </c>
      <c r="AA141">
        <v>3.68</v>
      </c>
      <c r="AB141" t="s">
        <v>155</v>
      </c>
      <c r="AC141">
        <v>4</v>
      </c>
      <c r="AD141" t="s">
        <v>155</v>
      </c>
      <c r="AE141">
        <v>0.78</v>
      </c>
      <c r="AF141">
        <v>410</v>
      </c>
      <c r="AG141" t="s">
        <v>154</v>
      </c>
      <c r="AH141">
        <v>0.16</v>
      </c>
      <c r="AI141">
        <v>20</v>
      </c>
      <c r="AJ141">
        <v>160</v>
      </c>
      <c r="AK141" t="s">
        <v>156</v>
      </c>
      <c r="AL141">
        <v>0.21</v>
      </c>
      <c r="AM141" t="s">
        <v>155</v>
      </c>
      <c r="AN141">
        <v>10</v>
      </c>
      <c r="AO141">
        <v>10</v>
      </c>
      <c r="AP141" t="s">
        <v>155</v>
      </c>
      <c r="AQ141">
        <v>0.18</v>
      </c>
      <c r="AR141" t="s">
        <v>155</v>
      </c>
      <c r="AS141" t="s">
        <v>155</v>
      </c>
      <c r="AT141">
        <v>90</v>
      </c>
      <c r="AU141" t="s">
        <v>155</v>
      </c>
      <c r="AV141">
        <v>40</v>
      </c>
    </row>
    <row r="142" spans="1:48">
      <c r="A142" s="1" t="s">
        <v>48</v>
      </c>
      <c r="B142" s="25" t="s">
        <v>116</v>
      </c>
      <c r="C142">
        <v>308656</v>
      </c>
      <c r="D142" s="20">
        <f>E141</f>
        <v>523</v>
      </c>
      <c r="E142" s="20">
        <f t="shared" si="4"/>
        <v>524</v>
      </c>
      <c r="F142" s="12" t="s">
        <v>119</v>
      </c>
      <c r="H142" s="23"/>
      <c r="I142" s="23"/>
      <c r="J142" s="23"/>
      <c r="K142" s="23"/>
      <c r="L142" s="23"/>
      <c r="M142" s="23"/>
      <c r="N142" s="23"/>
      <c r="O142" s="23"/>
      <c r="P142">
        <v>1</v>
      </c>
      <c r="Q142">
        <v>5.21</v>
      </c>
      <c r="R142" t="s">
        <v>155</v>
      </c>
      <c r="S142">
        <v>390</v>
      </c>
      <c r="T142" t="s">
        <v>154</v>
      </c>
      <c r="U142" t="s">
        <v>156</v>
      </c>
      <c r="V142">
        <v>0.13</v>
      </c>
      <c r="W142" t="s">
        <v>154</v>
      </c>
      <c r="X142">
        <v>20</v>
      </c>
      <c r="Y142">
        <v>50</v>
      </c>
      <c r="Z142" t="s">
        <v>154</v>
      </c>
      <c r="AA142">
        <v>3.64</v>
      </c>
      <c r="AB142" t="s">
        <v>155</v>
      </c>
      <c r="AC142">
        <v>3.3</v>
      </c>
      <c r="AD142" t="s">
        <v>155</v>
      </c>
      <c r="AE142">
        <v>0.88</v>
      </c>
      <c r="AF142">
        <v>390</v>
      </c>
      <c r="AG142" t="s">
        <v>154</v>
      </c>
      <c r="AH142">
        <v>0.16</v>
      </c>
      <c r="AI142">
        <v>20</v>
      </c>
      <c r="AJ142">
        <v>200</v>
      </c>
      <c r="AK142" t="s">
        <v>156</v>
      </c>
      <c r="AL142">
        <v>0.26</v>
      </c>
      <c r="AM142" t="s">
        <v>155</v>
      </c>
      <c r="AN142">
        <v>10</v>
      </c>
      <c r="AO142">
        <v>10</v>
      </c>
      <c r="AP142" t="s">
        <v>155</v>
      </c>
      <c r="AQ142">
        <v>0.17</v>
      </c>
      <c r="AR142" t="s">
        <v>155</v>
      </c>
      <c r="AS142" t="s">
        <v>155</v>
      </c>
      <c r="AT142">
        <v>80</v>
      </c>
      <c r="AU142" t="s">
        <v>155</v>
      </c>
      <c r="AV142">
        <v>40</v>
      </c>
    </row>
    <row r="143" spans="1:48">
      <c r="A143" s="1" t="s">
        <v>48</v>
      </c>
      <c r="B143" s="25" t="s">
        <v>116</v>
      </c>
      <c r="C143">
        <v>308657</v>
      </c>
      <c r="D143" s="20">
        <f>E142</f>
        <v>524</v>
      </c>
      <c r="E143" s="20">
        <f t="shared" si="4"/>
        <v>525</v>
      </c>
      <c r="F143" s="12" t="s">
        <v>119</v>
      </c>
      <c r="H143" s="23"/>
      <c r="I143" s="23"/>
      <c r="J143" s="23"/>
      <c r="K143" s="23"/>
      <c r="L143" s="23"/>
      <c r="M143" s="23"/>
      <c r="N143" s="23"/>
      <c r="O143" s="23"/>
      <c r="P143">
        <v>1</v>
      </c>
      <c r="Q143">
        <v>5.37</v>
      </c>
      <c r="R143" t="s">
        <v>155</v>
      </c>
      <c r="S143">
        <v>420</v>
      </c>
      <c r="T143" t="s">
        <v>154</v>
      </c>
      <c r="U143" t="s">
        <v>156</v>
      </c>
      <c r="V143">
        <v>0.25</v>
      </c>
      <c r="W143" t="s">
        <v>154</v>
      </c>
      <c r="X143">
        <v>10</v>
      </c>
      <c r="Y143">
        <v>50</v>
      </c>
      <c r="Z143" t="s">
        <v>154</v>
      </c>
      <c r="AA143">
        <v>3.34</v>
      </c>
      <c r="AB143" t="s">
        <v>155</v>
      </c>
      <c r="AC143">
        <v>3.5</v>
      </c>
      <c r="AD143" t="s">
        <v>155</v>
      </c>
      <c r="AE143">
        <v>0.76</v>
      </c>
      <c r="AF143">
        <v>410</v>
      </c>
      <c r="AG143" t="s">
        <v>154</v>
      </c>
      <c r="AH143">
        <v>0.12</v>
      </c>
      <c r="AI143">
        <v>20</v>
      </c>
      <c r="AJ143">
        <v>170</v>
      </c>
      <c r="AK143" t="s">
        <v>156</v>
      </c>
      <c r="AL143">
        <v>0.17</v>
      </c>
      <c r="AM143" t="s">
        <v>155</v>
      </c>
      <c r="AN143">
        <v>10</v>
      </c>
      <c r="AO143">
        <v>10</v>
      </c>
      <c r="AP143" t="s">
        <v>155</v>
      </c>
      <c r="AQ143">
        <v>0.17</v>
      </c>
      <c r="AR143" t="s">
        <v>155</v>
      </c>
      <c r="AS143" t="s">
        <v>155</v>
      </c>
      <c r="AT143">
        <v>80</v>
      </c>
      <c r="AU143" t="s">
        <v>155</v>
      </c>
      <c r="AV143">
        <v>30</v>
      </c>
    </row>
    <row r="144" spans="1:48">
      <c r="A144" s="1" t="s">
        <v>48</v>
      </c>
      <c r="B144" s="25" t="s">
        <v>116</v>
      </c>
      <c r="C144">
        <v>308658</v>
      </c>
      <c r="D144" s="20">
        <v>530</v>
      </c>
      <c r="E144" s="20">
        <f t="shared" si="4"/>
        <v>531</v>
      </c>
      <c r="F144" s="12" t="s">
        <v>119</v>
      </c>
      <c r="H144" s="23"/>
      <c r="I144" s="23"/>
      <c r="J144" s="23"/>
      <c r="K144" s="23"/>
      <c r="L144" s="23"/>
      <c r="M144" s="23"/>
      <c r="N144" s="23"/>
      <c r="O144" s="23"/>
      <c r="P144" t="s">
        <v>151</v>
      </c>
      <c r="Q144">
        <v>5.93</v>
      </c>
      <c r="R144" t="s">
        <v>155</v>
      </c>
      <c r="S144">
        <v>360</v>
      </c>
      <c r="T144" t="s">
        <v>154</v>
      </c>
      <c r="U144" t="s">
        <v>156</v>
      </c>
      <c r="V144">
        <v>0.15</v>
      </c>
      <c r="W144" t="s">
        <v>154</v>
      </c>
      <c r="X144">
        <v>20</v>
      </c>
      <c r="Y144">
        <v>50</v>
      </c>
      <c r="Z144">
        <v>20</v>
      </c>
      <c r="AA144">
        <v>4.72</v>
      </c>
      <c r="AB144" t="s">
        <v>155</v>
      </c>
      <c r="AC144">
        <v>2.9</v>
      </c>
      <c r="AD144" t="s">
        <v>155</v>
      </c>
      <c r="AE144">
        <v>0.8</v>
      </c>
      <c r="AF144">
        <v>460</v>
      </c>
      <c r="AG144" t="s">
        <v>154</v>
      </c>
      <c r="AH144">
        <v>0.17</v>
      </c>
      <c r="AI144">
        <v>20</v>
      </c>
      <c r="AJ144">
        <v>270</v>
      </c>
      <c r="AK144" t="s">
        <v>156</v>
      </c>
      <c r="AL144">
        <v>0.37</v>
      </c>
      <c r="AM144" t="s">
        <v>155</v>
      </c>
      <c r="AN144">
        <v>10</v>
      </c>
      <c r="AO144">
        <v>20</v>
      </c>
      <c r="AP144" t="s">
        <v>155</v>
      </c>
      <c r="AQ144">
        <v>0.13</v>
      </c>
      <c r="AR144" t="s">
        <v>155</v>
      </c>
      <c r="AS144" t="s">
        <v>155</v>
      </c>
      <c r="AT144">
        <v>70</v>
      </c>
      <c r="AU144" t="s">
        <v>155</v>
      </c>
      <c r="AV144">
        <v>40</v>
      </c>
    </row>
    <row r="145" spans="1:48">
      <c r="A145" s="1" t="s">
        <v>48</v>
      </c>
      <c r="B145" s="25" t="s">
        <v>116</v>
      </c>
      <c r="C145">
        <v>308659</v>
      </c>
      <c r="D145" s="20">
        <f>E144</f>
        <v>531</v>
      </c>
      <c r="E145" s="20">
        <f t="shared" si="4"/>
        <v>532</v>
      </c>
      <c r="F145" s="12" t="s">
        <v>119</v>
      </c>
      <c r="H145" s="23"/>
      <c r="I145" s="23"/>
      <c r="J145" s="23"/>
      <c r="K145" s="23"/>
      <c r="L145" s="23"/>
      <c r="M145" s="23"/>
      <c r="N145" s="23"/>
      <c r="O145" s="23"/>
      <c r="P145" t="s">
        <v>151</v>
      </c>
      <c r="Q145">
        <v>5.89</v>
      </c>
      <c r="R145" t="s">
        <v>155</v>
      </c>
      <c r="S145">
        <v>390</v>
      </c>
      <c r="T145" t="s">
        <v>154</v>
      </c>
      <c r="U145" t="s">
        <v>156</v>
      </c>
      <c r="V145">
        <v>0.17</v>
      </c>
      <c r="W145" t="s">
        <v>154</v>
      </c>
      <c r="X145">
        <v>20</v>
      </c>
      <c r="Y145">
        <v>50</v>
      </c>
      <c r="Z145">
        <v>10</v>
      </c>
      <c r="AA145">
        <v>4.37</v>
      </c>
      <c r="AB145" t="s">
        <v>155</v>
      </c>
      <c r="AC145">
        <v>3.2</v>
      </c>
      <c r="AD145" t="s">
        <v>155</v>
      </c>
      <c r="AE145">
        <v>0.8</v>
      </c>
      <c r="AF145">
        <v>430</v>
      </c>
      <c r="AG145" t="s">
        <v>154</v>
      </c>
      <c r="AH145">
        <v>0.15</v>
      </c>
      <c r="AI145">
        <v>20</v>
      </c>
      <c r="AJ145">
        <v>370</v>
      </c>
      <c r="AK145" t="s">
        <v>156</v>
      </c>
      <c r="AL145">
        <v>0.26</v>
      </c>
      <c r="AM145" t="s">
        <v>155</v>
      </c>
      <c r="AN145">
        <v>10</v>
      </c>
      <c r="AO145">
        <v>20</v>
      </c>
      <c r="AP145" t="s">
        <v>155</v>
      </c>
      <c r="AQ145">
        <v>0.15</v>
      </c>
      <c r="AR145" t="s">
        <v>155</v>
      </c>
      <c r="AS145" t="s">
        <v>155</v>
      </c>
      <c r="AT145">
        <v>70</v>
      </c>
      <c r="AU145" t="s">
        <v>155</v>
      </c>
      <c r="AV145">
        <v>40</v>
      </c>
    </row>
    <row r="146" spans="1:48">
      <c r="A146" s="1" t="s">
        <v>48</v>
      </c>
      <c r="B146" s="25" t="s">
        <v>116</v>
      </c>
      <c r="C146">
        <v>308660</v>
      </c>
      <c r="D146" s="20">
        <v>538</v>
      </c>
      <c r="E146" s="20">
        <f t="shared" si="4"/>
        <v>539</v>
      </c>
      <c r="F146" s="12" t="s">
        <v>119</v>
      </c>
      <c r="H146" s="23"/>
      <c r="I146" s="23"/>
      <c r="J146" s="23"/>
      <c r="K146" s="23"/>
      <c r="L146" s="23"/>
      <c r="M146" s="23"/>
      <c r="N146" s="23"/>
      <c r="O146" s="23"/>
      <c r="P146">
        <v>1</v>
      </c>
      <c r="Q146">
        <v>6.29</v>
      </c>
      <c r="R146" t="s">
        <v>155</v>
      </c>
      <c r="S146">
        <v>420</v>
      </c>
      <c r="T146" t="s">
        <v>154</v>
      </c>
      <c r="U146" t="s">
        <v>156</v>
      </c>
      <c r="V146">
        <v>0.12</v>
      </c>
      <c r="W146" t="s">
        <v>154</v>
      </c>
      <c r="X146">
        <v>10</v>
      </c>
      <c r="Y146">
        <v>50</v>
      </c>
      <c r="Z146">
        <v>80</v>
      </c>
      <c r="AA146">
        <v>4.72</v>
      </c>
      <c r="AB146" t="s">
        <v>155</v>
      </c>
      <c r="AC146">
        <v>3.4</v>
      </c>
      <c r="AD146" t="s">
        <v>155</v>
      </c>
      <c r="AE146">
        <v>0.71</v>
      </c>
      <c r="AF146">
        <v>440</v>
      </c>
      <c r="AG146" t="s">
        <v>154</v>
      </c>
      <c r="AH146">
        <v>0.27</v>
      </c>
      <c r="AI146">
        <v>10</v>
      </c>
      <c r="AJ146">
        <v>450</v>
      </c>
      <c r="AK146" t="s">
        <v>156</v>
      </c>
      <c r="AL146">
        <v>0.39</v>
      </c>
      <c r="AM146" t="s">
        <v>155</v>
      </c>
      <c r="AN146">
        <v>10</v>
      </c>
      <c r="AO146">
        <v>20</v>
      </c>
      <c r="AP146" t="s">
        <v>155</v>
      </c>
      <c r="AQ146">
        <v>0.15</v>
      </c>
      <c r="AR146" t="s">
        <v>155</v>
      </c>
      <c r="AS146" t="s">
        <v>155</v>
      </c>
      <c r="AT146">
        <v>80</v>
      </c>
      <c r="AU146" t="s">
        <v>155</v>
      </c>
      <c r="AV146">
        <v>40</v>
      </c>
    </row>
    <row r="147" spans="1:48">
      <c r="A147" s="1" t="s">
        <v>48</v>
      </c>
      <c r="B147" s="25" t="s">
        <v>116</v>
      </c>
      <c r="C147">
        <v>308661</v>
      </c>
      <c r="D147" s="20">
        <f>E146</f>
        <v>539</v>
      </c>
      <c r="E147" s="20">
        <f t="shared" si="4"/>
        <v>540</v>
      </c>
      <c r="F147" s="12" t="s">
        <v>119</v>
      </c>
      <c r="H147" s="23"/>
      <c r="I147" s="23"/>
      <c r="J147" s="23"/>
      <c r="K147" s="23"/>
      <c r="L147" s="23"/>
      <c r="M147" s="23"/>
      <c r="N147" s="23"/>
      <c r="O147" s="23"/>
      <c r="P147" t="s">
        <v>151</v>
      </c>
      <c r="Q147">
        <v>6.15</v>
      </c>
      <c r="R147" t="s">
        <v>155</v>
      </c>
      <c r="S147">
        <v>410</v>
      </c>
      <c r="T147" t="s">
        <v>154</v>
      </c>
      <c r="U147" t="s">
        <v>156</v>
      </c>
      <c r="V147">
        <v>0.22</v>
      </c>
      <c r="W147" t="s">
        <v>154</v>
      </c>
      <c r="X147">
        <v>10</v>
      </c>
      <c r="Y147">
        <v>50</v>
      </c>
      <c r="Z147">
        <v>20</v>
      </c>
      <c r="AA147">
        <v>4.12</v>
      </c>
      <c r="AB147" t="s">
        <v>155</v>
      </c>
      <c r="AC147">
        <v>3.2</v>
      </c>
      <c r="AD147" t="s">
        <v>155</v>
      </c>
      <c r="AE147">
        <v>0.67</v>
      </c>
      <c r="AF147">
        <v>430</v>
      </c>
      <c r="AG147" t="s">
        <v>154</v>
      </c>
      <c r="AH147">
        <v>0.31</v>
      </c>
      <c r="AI147">
        <v>20</v>
      </c>
      <c r="AJ147">
        <v>290</v>
      </c>
      <c r="AK147" t="s">
        <v>156</v>
      </c>
      <c r="AL147">
        <v>0.09</v>
      </c>
      <c r="AM147" t="s">
        <v>155</v>
      </c>
      <c r="AN147">
        <v>10</v>
      </c>
      <c r="AO147">
        <v>20</v>
      </c>
      <c r="AP147" t="s">
        <v>155</v>
      </c>
      <c r="AQ147">
        <v>0.15</v>
      </c>
      <c r="AR147" t="s">
        <v>155</v>
      </c>
      <c r="AS147" t="s">
        <v>155</v>
      </c>
      <c r="AT147">
        <v>80</v>
      </c>
      <c r="AU147" t="s">
        <v>155</v>
      </c>
      <c r="AV147">
        <v>50</v>
      </c>
    </row>
    <row r="148" spans="1:48">
      <c r="A148" s="1" t="s">
        <v>48</v>
      </c>
      <c r="B148" s="25" t="s">
        <v>116</v>
      </c>
      <c r="C148">
        <v>308662</v>
      </c>
      <c r="D148" s="20">
        <v>542</v>
      </c>
      <c r="E148" s="20">
        <f t="shared" si="4"/>
        <v>543</v>
      </c>
      <c r="F148" s="12" t="s">
        <v>119</v>
      </c>
      <c r="H148" s="23"/>
      <c r="I148" s="23"/>
      <c r="J148" s="23"/>
      <c r="K148" s="23"/>
      <c r="L148" s="23"/>
      <c r="M148" s="23"/>
      <c r="N148" s="23"/>
      <c r="O148" s="23"/>
      <c r="P148">
        <v>1</v>
      </c>
      <c r="Q148">
        <v>7.17</v>
      </c>
      <c r="R148" t="s">
        <v>155</v>
      </c>
      <c r="S148">
        <v>350</v>
      </c>
      <c r="T148" t="s">
        <v>154</v>
      </c>
      <c r="U148" t="s">
        <v>156</v>
      </c>
      <c r="V148">
        <v>0.11</v>
      </c>
      <c r="W148" t="s">
        <v>154</v>
      </c>
      <c r="X148">
        <v>20</v>
      </c>
      <c r="Y148">
        <v>50</v>
      </c>
      <c r="Z148">
        <v>170</v>
      </c>
      <c r="AA148">
        <v>6.68</v>
      </c>
      <c r="AB148" t="s">
        <v>155</v>
      </c>
      <c r="AC148">
        <v>2.7</v>
      </c>
      <c r="AD148" t="s">
        <v>155</v>
      </c>
      <c r="AE148">
        <v>1.01</v>
      </c>
      <c r="AF148">
        <v>720</v>
      </c>
      <c r="AG148" t="s">
        <v>154</v>
      </c>
      <c r="AH148">
        <v>0.39</v>
      </c>
      <c r="AI148">
        <v>30</v>
      </c>
      <c r="AJ148">
        <v>500</v>
      </c>
      <c r="AK148" t="s">
        <v>156</v>
      </c>
      <c r="AL148">
        <v>0.48</v>
      </c>
      <c r="AM148" t="s">
        <v>155</v>
      </c>
      <c r="AN148">
        <v>10</v>
      </c>
      <c r="AO148">
        <v>20</v>
      </c>
      <c r="AP148" t="s">
        <v>155</v>
      </c>
      <c r="AQ148">
        <v>0.12</v>
      </c>
      <c r="AR148" t="s">
        <v>155</v>
      </c>
      <c r="AS148" t="s">
        <v>155</v>
      </c>
      <c r="AT148">
        <v>70</v>
      </c>
      <c r="AU148" t="s">
        <v>155</v>
      </c>
      <c r="AV148">
        <v>70</v>
      </c>
    </row>
    <row r="149" spans="1:48">
      <c r="A149" s="1" t="s">
        <v>48</v>
      </c>
      <c r="B149" s="25" t="s">
        <v>116</v>
      </c>
      <c r="C149">
        <v>308663</v>
      </c>
      <c r="D149" s="20">
        <v>544</v>
      </c>
      <c r="E149" s="20">
        <f t="shared" si="4"/>
        <v>545</v>
      </c>
      <c r="F149" s="12" t="s">
        <v>119</v>
      </c>
      <c r="H149" s="23"/>
      <c r="I149" s="23"/>
      <c r="J149" s="23"/>
      <c r="K149" s="23"/>
      <c r="L149" s="23"/>
      <c r="M149" s="23"/>
      <c r="N149" s="23"/>
      <c r="O149" s="23"/>
      <c r="P149" t="s">
        <v>151</v>
      </c>
      <c r="Q149">
        <v>5.52</v>
      </c>
      <c r="R149" t="s">
        <v>155</v>
      </c>
      <c r="S149">
        <v>470</v>
      </c>
      <c r="T149" t="s">
        <v>154</v>
      </c>
      <c r="U149" t="s">
        <v>156</v>
      </c>
      <c r="V149">
        <v>0.05</v>
      </c>
      <c r="W149" t="s">
        <v>154</v>
      </c>
      <c r="X149">
        <v>10</v>
      </c>
      <c r="Y149">
        <v>60</v>
      </c>
      <c r="Z149">
        <v>170</v>
      </c>
      <c r="AA149">
        <v>3.92</v>
      </c>
      <c r="AB149" t="s">
        <v>155</v>
      </c>
      <c r="AC149">
        <v>3.7</v>
      </c>
      <c r="AD149" t="s">
        <v>155</v>
      </c>
      <c r="AE149">
        <v>0.66</v>
      </c>
      <c r="AF149">
        <v>400</v>
      </c>
      <c r="AG149" t="s">
        <v>154</v>
      </c>
      <c r="AH149">
        <v>0.3</v>
      </c>
      <c r="AI149">
        <v>20</v>
      </c>
      <c r="AJ149">
        <v>240</v>
      </c>
      <c r="AK149" t="s">
        <v>156</v>
      </c>
      <c r="AL149">
        <v>0.15</v>
      </c>
      <c r="AM149" t="s">
        <v>155</v>
      </c>
      <c r="AN149">
        <v>10</v>
      </c>
      <c r="AO149">
        <v>10</v>
      </c>
      <c r="AP149" t="s">
        <v>155</v>
      </c>
      <c r="AQ149">
        <v>0.24</v>
      </c>
      <c r="AR149" t="s">
        <v>155</v>
      </c>
      <c r="AS149" t="s">
        <v>155</v>
      </c>
      <c r="AT149">
        <v>80</v>
      </c>
      <c r="AU149" t="s">
        <v>155</v>
      </c>
      <c r="AV149">
        <v>40</v>
      </c>
    </row>
    <row r="150" spans="1:48">
      <c r="A150" s="1" t="s">
        <v>48</v>
      </c>
      <c r="B150" s="25" t="s">
        <v>116</v>
      </c>
      <c r="C150">
        <v>308664</v>
      </c>
      <c r="D150" s="20">
        <f>E149</f>
        <v>545</v>
      </c>
      <c r="E150" s="20">
        <f t="shared" si="4"/>
        <v>546</v>
      </c>
      <c r="F150" s="12" t="s">
        <v>119</v>
      </c>
      <c r="H150" s="23"/>
      <c r="I150" s="23"/>
      <c r="J150" s="23"/>
      <c r="K150" s="23"/>
      <c r="L150" s="23"/>
      <c r="M150" s="23"/>
      <c r="N150" s="23"/>
      <c r="O150" s="23"/>
      <c r="P150" t="s">
        <v>151</v>
      </c>
      <c r="Q150">
        <v>5.3</v>
      </c>
      <c r="R150" t="s">
        <v>155</v>
      </c>
      <c r="S150">
        <v>420</v>
      </c>
      <c r="T150" t="s">
        <v>154</v>
      </c>
      <c r="U150" t="s">
        <v>156</v>
      </c>
      <c r="V150">
        <v>0.18</v>
      </c>
      <c r="W150" t="s">
        <v>154</v>
      </c>
      <c r="X150">
        <v>10</v>
      </c>
      <c r="Y150">
        <v>60</v>
      </c>
      <c r="Z150">
        <v>150</v>
      </c>
      <c r="AA150">
        <v>4.3</v>
      </c>
      <c r="AB150" t="s">
        <v>155</v>
      </c>
      <c r="AC150">
        <v>3.5</v>
      </c>
      <c r="AD150" t="s">
        <v>155</v>
      </c>
      <c r="AE150">
        <v>0.62</v>
      </c>
      <c r="AF150">
        <v>520</v>
      </c>
      <c r="AG150" t="s">
        <v>154</v>
      </c>
      <c r="AH150">
        <v>0.19</v>
      </c>
      <c r="AI150">
        <v>30</v>
      </c>
      <c r="AJ150">
        <v>270</v>
      </c>
      <c r="AK150" t="s">
        <v>156</v>
      </c>
      <c r="AL150">
        <v>0.2</v>
      </c>
      <c r="AM150" t="s">
        <v>155</v>
      </c>
      <c r="AN150">
        <v>10</v>
      </c>
      <c r="AO150">
        <v>10</v>
      </c>
      <c r="AP150" t="s">
        <v>155</v>
      </c>
      <c r="AQ150">
        <v>0.19</v>
      </c>
      <c r="AR150" t="s">
        <v>155</v>
      </c>
      <c r="AS150" t="s">
        <v>155</v>
      </c>
      <c r="AT150">
        <v>80</v>
      </c>
      <c r="AU150" t="s">
        <v>155</v>
      </c>
      <c r="AV150">
        <v>40</v>
      </c>
    </row>
    <row r="151" spans="1:48">
      <c r="A151" s="1" t="s">
        <v>48</v>
      </c>
      <c r="B151" s="25" t="s">
        <v>116</v>
      </c>
      <c r="C151">
        <v>308665</v>
      </c>
      <c r="D151" s="20">
        <v>545</v>
      </c>
      <c r="E151" s="20">
        <f t="shared" si="4"/>
        <v>546</v>
      </c>
      <c r="F151" s="12" t="s">
        <v>119</v>
      </c>
      <c r="H151" s="23"/>
      <c r="I151" s="23"/>
      <c r="J151" s="23"/>
      <c r="K151" s="23"/>
      <c r="L151" s="23"/>
      <c r="M151" s="23"/>
      <c r="N151" s="23"/>
      <c r="O151" s="23"/>
      <c r="P151" t="s">
        <v>151</v>
      </c>
      <c r="Q151">
        <v>5.07</v>
      </c>
      <c r="R151" t="s">
        <v>155</v>
      </c>
      <c r="S151">
        <v>450</v>
      </c>
      <c r="T151" t="s">
        <v>154</v>
      </c>
      <c r="U151" t="s">
        <v>156</v>
      </c>
      <c r="V151">
        <v>0.15</v>
      </c>
      <c r="W151" t="s">
        <v>154</v>
      </c>
      <c r="X151">
        <v>10</v>
      </c>
      <c r="Y151">
        <v>50</v>
      </c>
      <c r="Z151">
        <v>20</v>
      </c>
      <c r="AA151">
        <v>4.03</v>
      </c>
      <c r="AB151" t="s">
        <v>155</v>
      </c>
      <c r="AC151">
        <v>3.3</v>
      </c>
      <c r="AD151" t="s">
        <v>155</v>
      </c>
      <c r="AE151">
        <v>0.72</v>
      </c>
      <c r="AF151">
        <v>470</v>
      </c>
      <c r="AG151" t="s">
        <v>154</v>
      </c>
      <c r="AH151">
        <v>0.21</v>
      </c>
      <c r="AI151">
        <v>20</v>
      </c>
      <c r="AJ151">
        <v>350</v>
      </c>
      <c r="AK151" t="s">
        <v>156</v>
      </c>
      <c r="AL151">
        <v>0.1</v>
      </c>
      <c r="AM151" t="s">
        <v>155</v>
      </c>
      <c r="AN151">
        <v>10</v>
      </c>
      <c r="AO151">
        <v>10</v>
      </c>
      <c r="AP151" t="s">
        <v>155</v>
      </c>
      <c r="AQ151">
        <v>0.2</v>
      </c>
      <c r="AR151" t="s">
        <v>155</v>
      </c>
      <c r="AS151" t="s">
        <v>155</v>
      </c>
      <c r="AT151">
        <v>80</v>
      </c>
      <c r="AU151" t="s">
        <v>155</v>
      </c>
      <c r="AV151">
        <v>40</v>
      </c>
    </row>
    <row r="152" spans="1:48">
      <c r="A152" s="1" t="s">
        <v>48</v>
      </c>
      <c r="B152" s="25" t="s">
        <v>116</v>
      </c>
      <c r="C152">
        <v>308666</v>
      </c>
      <c r="D152" s="20">
        <f>E151</f>
        <v>546</v>
      </c>
      <c r="E152" s="20">
        <f t="shared" si="4"/>
        <v>547</v>
      </c>
      <c r="F152" s="12" t="s">
        <v>119</v>
      </c>
      <c r="H152" s="23"/>
      <c r="I152" s="23"/>
      <c r="J152" s="23"/>
      <c r="K152" s="23"/>
      <c r="L152" s="23"/>
      <c r="M152" s="23"/>
      <c r="N152" s="23"/>
      <c r="O152" s="23"/>
      <c r="P152" t="s">
        <v>151</v>
      </c>
      <c r="Q152">
        <v>5.7</v>
      </c>
      <c r="R152" t="s">
        <v>155</v>
      </c>
      <c r="S152">
        <v>450</v>
      </c>
      <c r="T152" t="s">
        <v>154</v>
      </c>
      <c r="U152" t="s">
        <v>156</v>
      </c>
      <c r="V152" t="s">
        <v>157</v>
      </c>
      <c r="W152" t="s">
        <v>154</v>
      </c>
      <c r="X152">
        <v>10</v>
      </c>
      <c r="Y152">
        <v>60</v>
      </c>
      <c r="Z152">
        <v>10</v>
      </c>
      <c r="AA152">
        <v>3.68</v>
      </c>
      <c r="AB152" t="s">
        <v>155</v>
      </c>
      <c r="AC152">
        <v>3.5</v>
      </c>
      <c r="AD152" t="s">
        <v>155</v>
      </c>
      <c r="AE152">
        <v>0.67</v>
      </c>
      <c r="AF152">
        <v>350</v>
      </c>
      <c r="AG152" t="s">
        <v>154</v>
      </c>
      <c r="AH152">
        <v>0.12</v>
      </c>
      <c r="AI152">
        <v>20</v>
      </c>
      <c r="AJ152">
        <v>100</v>
      </c>
      <c r="AK152" t="s">
        <v>156</v>
      </c>
      <c r="AL152">
        <v>0.17</v>
      </c>
      <c r="AM152" t="s">
        <v>155</v>
      </c>
      <c r="AN152">
        <v>10</v>
      </c>
      <c r="AO152">
        <v>10</v>
      </c>
      <c r="AP152" t="s">
        <v>155</v>
      </c>
      <c r="AQ152">
        <v>0.21</v>
      </c>
      <c r="AR152" t="s">
        <v>155</v>
      </c>
      <c r="AS152" t="s">
        <v>155</v>
      </c>
      <c r="AT152">
        <v>80</v>
      </c>
      <c r="AU152" t="s">
        <v>155</v>
      </c>
      <c r="AV152">
        <v>30</v>
      </c>
    </row>
    <row r="153" spans="1:48">
      <c r="A153" s="1" t="s">
        <v>48</v>
      </c>
      <c r="B153" s="25" t="s">
        <v>116</v>
      </c>
      <c r="C153">
        <v>308667</v>
      </c>
      <c r="D153" s="20">
        <v>553</v>
      </c>
      <c r="E153" s="20">
        <f t="shared" si="4"/>
        <v>554</v>
      </c>
      <c r="F153" s="12" t="s">
        <v>119</v>
      </c>
      <c r="H153" s="23"/>
      <c r="I153" s="23"/>
      <c r="J153" s="23"/>
      <c r="K153" s="23"/>
      <c r="L153" s="23"/>
      <c r="M153" s="23"/>
      <c r="N153" s="23"/>
      <c r="O153" s="23"/>
      <c r="P153" t="s">
        <v>151</v>
      </c>
      <c r="Q153">
        <v>5.36</v>
      </c>
      <c r="R153" t="s">
        <v>155</v>
      </c>
      <c r="S153">
        <v>470</v>
      </c>
      <c r="T153" t="s">
        <v>154</v>
      </c>
      <c r="U153" t="s">
        <v>156</v>
      </c>
      <c r="V153">
        <v>0.13</v>
      </c>
      <c r="W153" t="s">
        <v>154</v>
      </c>
      <c r="X153">
        <v>10</v>
      </c>
      <c r="Y153">
        <v>60</v>
      </c>
      <c r="Z153" t="s">
        <v>154</v>
      </c>
      <c r="AA153">
        <v>3.3</v>
      </c>
      <c r="AB153" t="s">
        <v>155</v>
      </c>
      <c r="AC153">
        <v>3.7</v>
      </c>
      <c r="AD153" t="s">
        <v>155</v>
      </c>
      <c r="AE153">
        <v>0.61</v>
      </c>
      <c r="AF153">
        <v>360</v>
      </c>
      <c r="AG153" t="s">
        <v>154</v>
      </c>
      <c r="AH153">
        <v>0.23</v>
      </c>
      <c r="AI153">
        <v>20</v>
      </c>
      <c r="AJ153">
        <v>140</v>
      </c>
      <c r="AK153" t="s">
        <v>156</v>
      </c>
      <c r="AL153">
        <v>0.09</v>
      </c>
      <c r="AM153" t="s">
        <v>155</v>
      </c>
      <c r="AN153">
        <v>10</v>
      </c>
      <c r="AO153">
        <v>10</v>
      </c>
      <c r="AP153" t="s">
        <v>155</v>
      </c>
      <c r="AQ153">
        <v>0.21</v>
      </c>
      <c r="AR153" t="s">
        <v>155</v>
      </c>
      <c r="AS153" t="s">
        <v>155</v>
      </c>
      <c r="AT153">
        <v>80</v>
      </c>
      <c r="AU153" t="s">
        <v>155</v>
      </c>
      <c r="AV153">
        <v>30</v>
      </c>
    </row>
    <row r="154" spans="1:48">
      <c r="A154" s="1" t="s">
        <v>48</v>
      </c>
      <c r="B154" s="25" t="s">
        <v>116</v>
      </c>
      <c r="C154">
        <v>308668</v>
      </c>
      <c r="D154" s="20">
        <f>E153</f>
        <v>554</v>
      </c>
      <c r="E154" s="20">
        <f t="shared" si="4"/>
        <v>555</v>
      </c>
      <c r="F154" s="12" t="s">
        <v>119</v>
      </c>
      <c r="H154" s="23"/>
      <c r="I154" s="23"/>
      <c r="J154" s="23"/>
      <c r="K154" s="23"/>
      <c r="L154" s="23"/>
      <c r="M154" s="23"/>
      <c r="N154" s="23"/>
      <c r="O154" s="23"/>
      <c r="P154" t="s">
        <v>151</v>
      </c>
      <c r="Q154">
        <v>5.13</v>
      </c>
      <c r="R154" t="s">
        <v>155</v>
      </c>
      <c r="S154">
        <v>410</v>
      </c>
      <c r="T154" t="s">
        <v>154</v>
      </c>
      <c r="U154" t="s">
        <v>156</v>
      </c>
      <c r="V154">
        <v>0.12</v>
      </c>
      <c r="W154" t="s">
        <v>154</v>
      </c>
      <c r="X154">
        <v>20</v>
      </c>
      <c r="Y154">
        <v>50</v>
      </c>
      <c r="Z154" t="s">
        <v>154</v>
      </c>
      <c r="AA154">
        <v>3.58</v>
      </c>
      <c r="AB154" t="s">
        <v>155</v>
      </c>
      <c r="AC154">
        <v>3.2</v>
      </c>
      <c r="AD154" t="s">
        <v>155</v>
      </c>
      <c r="AE154">
        <v>0.67</v>
      </c>
      <c r="AF154">
        <v>380</v>
      </c>
      <c r="AG154" t="s">
        <v>154</v>
      </c>
      <c r="AH154">
        <v>0.17</v>
      </c>
      <c r="AI154">
        <v>20</v>
      </c>
      <c r="AJ154">
        <v>160</v>
      </c>
      <c r="AK154" t="s">
        <v>156</v>
      </c>
      <c r="AL154">
        <v>0.24</v>
      </c>
      <c r="AM154" t="s">
        <v>155</v>
      </c>
      <c r="AN154">
        <v>10</v>
      </c>
      <c r="AO154">
        <v>10</v>
      </c>
      <c r="AP154" t="s">
        <v>155</v>
      </c>
      <c r="AQ154">
        <v>0.22</v>
      </c>
      <c r="AR154" t="s">
        <v>155</v>
      </c>
      <c r="AS154" t="s">
        <v>155</v>
      </c>
      <c r="AT154">
        <v>70</v>
      </c>
      <c r="AU154" t="s">
        <v>155</v>
      </c>
      <c r="AV154">
        <v>30</v>
      </c>
    </row>
    <row r="155" spans="1:48">
      <c r="A155" s="1" t="s">
        <v>48</v>
      </c>
      <c r="B155" s="25" t="s">
        <v>116</v>
      </c>
      <c r="C155">
        <v>308669</v>
      </c>
      <c r="D155" s="20">
        <v>560</v>
      </c>
      <c r="E155" s="20">
        <f t="shared" si="4"/>
        <v>561</v>
      </c>
      <c r="F155" s="12" t="s">
        <v>119</v>
      </c>
      <c r="H155" s="23"/>
      <c r="I155" s="23"/>
      <c r="J155" s="23"/>
      <c r="K155" s="23"/>
      <c r="L155" s="23"/>
      <c r="M155" s="23"/>
      <c r="N155" s="23"/>
      <c r="O155" s="23"/>
      <c r="P155" t="s">
        <v>151</v>
      </c>
      <c r="Q155">
        <v>3.83</v>
      </c>
      <c r="R155" t="s">
        <v>155</v>
      </c>
      <c r="S155">
        <v>500</v>
      </c>
      <c r="T155" t="s">
        <v>154</v>
      </c>
      <c r="U155" t="s">
        <v>156</v>
      </c>
      <c r="V155">
        <v>0.1</v>
      </c>
      <c r="W155" t="s">
        <v>154</v>
      </c>
      <c r="X155">
        <v>10</v>
      </c>
      <c r="Y155">
        <v>60</v>
      </c>
      <c r="Z155" t="s">
        <v>154</v>
      </c>
      <c r="AA155">
        <v>2.34</v>
      </c>
      <c r="AB155" t="s">
        <v>155</v>
      </c>
      <c r="AC155">
        <v>4.4000000000000004</v>
      </c>
      <c r="AD155" t="s">
        <v>155</v>
      </c>
      <c r="AE155">
        <v>0.47</v>
      </c>
      <c r="AF155">
        <v>290</v>
      </c>
      <c r="AG155" t="s">
        <v>154</v>
      </c>
      <c r="AH155">
        <v>0.28000000000000003</v>
      </c>
      <c r="AI155">
        <v>20</v>
      </c>
      <c r="AJ155">
        <v>160</v>
      </c>
      <c r="AK155" t="s">
        <v>156</v>
      </c>
      <c r="AL155">
        <v>0.11</v>
      </c>
      <c r="AM155" t="s">
        <v>155</v>
      </c>
      <c r="AN155">
        <v>10</v>
      </c>
      <c r="AO155">
        <v>20</v>
      </c>
      <c r="AP155" t="s">
        <v>155</v>
      </c>
      <c r="AQ155">
        <v>0.24</v>
      </c>
      <c r="AR155" t="s">
        <v>155</v>
      </c>
      <c r="AS155" t="s">
        <v>155</v>
      </c>
      <c r="AT155">
        <v>90</v>
      </c>
      <c r="AU155" t="s">
        <v>155</v>
      </c>
      <c r="AV155">
        <v>30</v>
      </c>
    </row>
    <row r="156" spans="1:48">
      <c r="A156" s="1" t="s">
        <v>48</v>
      </c>
      <c r="B156" s="25" t="s">
        <v>116</v>
      </c>
      <c r="C156">
        <v>308670</v>
      </c>
      <c r="D156" s="20">
        <f>E155</f>
        <v>561</v>
      </c>
      <c r="E156" s="20">
        <f t="shared" si="4"/>
        <v>562</v>
      </c>
      <c r="F156" s="12" t="s">
        <v>119</v>
      </c>
      <c r="H156" s="23"/>
      <c r="I156" s="23"/>
      <c r="J156" s="23"/>
      <c r="K156" s="23"/>
      <c r="L156" s="23"/>
      <c r="M156" s="23"/>
      <c r="N156" s="23"/>
      <c r="O156" s="23"/>
      <c r="P156" t="s">
        <v>151</v>
      </c>
      <c r="Q156">
        <v>5.71</v>
      </c>
      <c r="R156" t="s">
        <v>155</v>
      </c>
      <c r="S156">
        <v>490</v>
      </c>
      <c r="T156" t="s">
        <v>154</v>
      </c>
      <c r="U156" t="s">
        <v>156</v>
      </c>
      <c r="V156">
        <v>0.56000000000000005</v>
      </c>
      <c r="W156" t="s">
        <v>154</v>
      </c>
      <c r="X156">
        <v>20</v>
      </c>
      <c r="Y156">
        <v>60</v>
      </c>
      <c r="Z156" t="s">
        <v>154</v>
      </c>
      <c r="AA156">
        <v>3.44</v>
      </c>
      <c r="AB156" t="s">
        <v>155</v>
      </c>
      <c r="AC156">
        <v>3.8</v>
      </c>
      <c r="AD156" t="s">
        <v>155</v>
      </c>
      <c r="AE156">
        <v>0.63</v>
      </c>
      <c r="AF156">
        <v>610</v>
      </c>
      <c r="AG156" t="s">
        <v>154</v>
      </c>
      <c r="AH156">
        <v>0.2</v>
      </c>
      <c r="AI156">
        <v>20</v>
      </c>
      <c r="AJ156">
        <v>170</v>
      </c>
      <c r="AK156">
        <v>60</v>
      </c>
      <c r="AL156">
        <v>0.42</v>
      </c>
      <c r="AM156" t="s">
        <v>155</v>
      </c>
      <c r="AN156">
        <v>10</v>
      </c>
      <c r="AO156">
        <v>20</v>
      </c>
      <c r="AP156" t="s">
        <v>155</v>
      </c>
      <c r="AQ156">
        <v>0.2</v>
      </c>
      <c r="AR156" t="s">
        <v>155</v>
      </c>
      <c r="AS156" t="s">
        <v>155</v>
      </c>
      <c r="AT156">
        <v>80</v>
      </c>
      <c r="AU156" t="s">
        <v>155</v>
      </c>
      <c r="AV156">
        <v>290</v>
      </c>
    </row>
    <row r="157" spans="1:48">
      <c r="A157" s="1" t="s">
        <v>48</v>
      </c>
      <c r="B157" s="25" t="s">
        <v>116</v>
      </c>
      <c r="C157">
        <v>308671</v>
      </c>
      <c r="D157" s="20">
        <v>585</v>
      </c>
      <c r="E157" s="20">
        <f t="shared" si="4"/>
        <v>586</v>
      </c>
      <c r="F157" s="12" t="s">
        <v>119</v>
      </c>
      <c r="H157" s="23"/>
      <c r="I157" s="23"/>
      <c r="J157" s="23"/>
      <c r="K157" s="23"/>
      <c r="L157" s="23"/>
      <c r="M157" s="23"/>
      <c r="N157" s="23"/>
      <c r="O157" s="23"/>
      <c r="P157" t="s">
        <v>151</v>
      </c>
      <c r="Q157">
        <v>6.51</v>
      </c>
      <c r="R157" t="s">
        <v>155</v>
      </c>
      <c r="S157">
        <v>420</v>
      </c>
      <c r="T157" t="s">
        <v>154</v>
      </c>
      <c r="U157" t="s">
        <v>156</v>
      </c>
      <c r="V157">
        <v>0.14000000000000001</v>
      </c>
      <c r="W157" t="s">
        <v>154</v>
      </c>
      <c r="X157">
        <v>10</v>
      </c>
      <c r="Y157">
        <v>50</v>
      </c>
      <c r="Z157" t="s">
        <v>154</v>
      </c>
      <c r="AA157">
        <v>3.5</v>
      </c>
      <c r="AB157" t="s">
        <v>155</v>
      </c>
      <c r="AC157">
        <v>3.1</v>
      </c>
      <c r="AD157" t="s">
        <v>155</v>
      </c>
      <c r="AE157">
        <v>0.55000000000000004</v>
      </c>
      <c r="AF157">
        <v>440</v>
      </c>
      <c r="AG157" t="s">
        <v>154</v>
      </c>
      <c r="AH157">
        <v>0.28999999999999998</v>
      </c>
      <c r="AI157">
        <v>30</v>
      </c>
      <c r="AJ157">
        <v>190</v>
      </c>
      <c r="AK157">
        <v>20</v>
      </c>
      <c r="AL157" t="s">
        <v>157</v>
      </c>
      <c r="AM157" t="s">
        <v>155</v>
      </c>
      <c r="AN157">
        <v>10</v>
      </c>
      <c r="AO157">
        <v>20</v>
      </c>
      <c r="AP157" t="s">
        <v>155</v>
      </c>
      <c r="AQ157">
        <v>0.27</v>
      </c>
      <c r="AR157" t="s">
        <v>155</v>
      </c>
      <c r="AS157" t="s">
        <v>155</v>
      </c>
      <c r="AT157">
        <v>70</v>
      </c>
      <c r="AU157" t="s">
        <v>155</v>
      </c>
      <c r="AV157">
        <v>40</v>
      </c>
    </row>
    <row r="158" spans="1:48">
      <c r="A158" s="1" t="s">
        <v>48</v>
      </c>
      <c r="B158" s="25" t="s">
        <v>116</v>
      </c>
      <c r="C158">
        <v>308672</v>
      </c>
      <c r="D158" s="20">
        <f>E157</f>
        <v>586</v>
      </c>
      <c r="E158" s="20">
        <f t="shared" si="4"/>
        <v>587</v>
      </c>
      <c r="F158" s="12" t="s">
        <v>119</v>
      </c>
      <c r="H158" s="23"/>
      <c r="I158" s="23"/>
      <c r="J158" s="23"/>
      <c r="K158" s="23"/>
      <c r="L158" s="23"/>
      <c r="M158" s="23"/>
      <c r="N158" s="23"/>
      <c r="O158" s="23"/>
      <c r="P158" t="s">
        <v>151</v>
      </c>
      <c r="Q158">
        <v>4.18</v>
      </c>
      <c r="R158" t="s">
        <v>155</v>
      </c>
      <c r="S158">
        <v>440</v>
      </c>
      <c r="T158" t="s">
        <v>154</v>
      </c>
      <c r="U158" t="s">
        <v>156</v>
      </c>
      <c r="V158">
        <v>0.05</v>
      </c>
      <c r="W158" t="s">
        <v>154</v>
      </c>
      <c r="X158">
        <v>10</v>
      </c>
      <c r="Y158">
        <v>60</v>
      </c>
      <c r="Z158" t="s">
        <v>154</v>
      </c>
      <c r="AA158">
        <v>2.56</v>
      </c>
      <c r="AB158" t="s">
        <v>155</v>
      </c>
      <c r="AC158">
        <v>3.8</v>
      </c>
      <c r="AD158" t="s">
        <v>155</v>
      </c>
      <c r="AE158">
        <v>0.4</v>
      </c>
      <c r="AF158">
        <v>250</v>
      </c>
      <c r="AG158" t="s">
        <v>154</v>
      </c>
      <c r="AH158">
        <v>0.13</v>
      </c>
      <c r="AI158">
        <v>30</v>
      </c>
      <c r="AJ158">
        <v>140</v>
      </c>
      <c r="AK158" t="s">
        <v>156</v>
      </c>
      <c r="AL158" t="s">
        <v>157</v>
      </c>
      <c r="AM158" t="s">
        <v>155</v>
      </c>
      <c r="AN158">
        <v>10</v>
      </c>
      <c r="AO158">
        <v>10</v>
      </c>
      <c r="AP158" t="s">
        <v>155</v>
      </c>
      <c r="AQ158">
        <v>0.28999999999999998</v>
      </c>
      <c r="AR158" t="s">
        <v>155</v>
      </c>
      <c r="AS158" t="s">
        <v>155</v>
      </c>
      <c r="AT158">
        <v>80</v>
      </c>
      <c r="AU158" t="s">
        <v>155</v>
      </c>
      <c r="AV158">
        <v>30</v>
      </c>
    </row>
    <row r="159" spans="1:48">
      <c r="A159" s="1" t="s">
        <v>48</v>
      </c>
      <c r="B159" s="25" t="s">
        <v>116</v>
      </c>
      <c r="C159">
        <v>308673</v>
      </c>
      <c r="D159" s="20">
        <f>E158</f>
        <v>587</v>
      </c>
      <c r="E159" s="20">
        <f t="shared" si="4"/>
        <v>588</v>
      </c>
      <c r="F159" s="12" t="s">
        <v>119</v>
      </c>
      <c r="H159" s="23"/>
      <c r="I159" s="23"/>
      <c r="J159" s="23"/>
      <c r="K159" s="23"/>
      <c r="L159" s="23"/>
      <c r="M159" s="23"/>
      <c r="N159" s="23"/>
      <c r="O159" s="23"/>
      <c r="P159" t="s">
        <v>151</v>
      </c>
      <c r="Q159">
        <v>5.55</v>
      </c>
      <c r="R159" t="s">
        <v>155</v>
      </c>
      <c r="S159">
        <v>440</v>
      </c>
      <c r="T159" t="s">
        <v>154</v>
      </c>
      <c r="U159" t="s">
        <v>156</v>
      </c>
      <c r="V159">
        <v>0.06</v>
      </c>
      <c r="W159" t="s">
        <v>154</v>
      </c>
      <c r="X159">
        <v>20</v>
      </c>
      <c r="Y159">
        <v>60</v>
      </c>
      <c r="Z159">
        <v>40</v>
      </c>
      <c r="AA159">
        <v>3.74</v>
      </c>
      <c r="AB159" t="s">
        <v>155</v>
      </c>
      <c r="AC159">
        <v>3.6</v>
      </c>
      <c r="AD159" t="s">
        <v>155</v>
      </c>
      <c r="AE159">
        <v>0.56999999999999995</v>
      </c>
      <c r="AF159">
        <v>380</v>
      </c>
      <c r="AG159" t="s">
        <v>154</v>
      </c>
      <c r="AH159">
        <v>0.14000000000000001</v>
      </c>
      <c r="AI159">
        <v>30</v>
      </c>
      <c r="AJ159">
        <v>180</v>
      </c>
      <c r="AK159">
        <v>20</v>
      </c>
      <c r="AL159">
        <v>0.12</v>
      </c>
      <c r="AM159" t="s">
        <v>155</v>
      </c>
      <c r="AN159">
        <v>10</v>
      </c>
      <c r="AO159">
        <v>10</v>
      </c>
      <c r="AP159" t="s">
        <v>155</v>
      </c>
      <c r="AQ159">
        <v>0.25</v>
      </c>
      <c r="AR159" t="s">
        <v>155</v>
      </c>
      <c r="AS159" t="s">
        <v>155</v>
      </c>
      <c r="AT159">
        <v>80</v>
      </c>
      <c r="AU159" t="s">
        <v>155</v>
      </c>
      <c r="AV159">
        <v>50</v>
      </c>
    </row>
    <row r="160" spans="1:48">
      <c r="A160" s="1" t="s">
        <v>48</v>
      </c>
      <c r="B160" s="25" t="s">
        <v>116</v>
      </c>
      <c r="C160">
        <v>308674</v>
      </c>
      <c r="D160" s="20">
        <v>592</v>
      </c>
      <c r="E160" s="20">
        <f t="shared" si="4"/>
        <v>593</v>
      </c>
      <c r="F160" s="12" t="s">
        <v>119</v>
      </c>
      <c r="H160" s="23"/>
      <c r="I160" s="23"/>
      <c r="J160" s="23"/>
      <c r="K160" s="23"/>
      <c r="L160" s="23"/>
      <c r="M160" s="23"/>
      <c r="N160" s="23"/>
      <c r="O160" s="23"/>
      <c r="P160" t="s">
        <v>151</v>
      </c>
      <c r="Q160">
        <v>5.29</v>
      </c>
      <c r="R160" t="s">
        <v>155</v>
      </c>
      <c r="S160">
        <v>440</v>
      </c>
      <c r="T160" t="s">
        <v>154</v>
      </c>
      <c r="U160" t="s">
        <v>156</v>
      </c>
      <c r="V160">
        <v>7.0000000000000007E-2</v>
      </c>
      <c r="W160" t="s">
        <v>154</v>
      </c>
      <c r="X160">
        <v>10</v>
      </c>
      <c r="Y160">
        <v>60</v>
      </c>
      <c r="Z160">
        <v>10</v>
      </c>
      <c r="AA160">
        <v>3.26</v>
      </c>
      <c r="AB160" t="s">
        <v>155</v>
      </c>
      <c r="AC160">
        <v>3.6</v>
      </c>
      <c r="AD160" t="s">
        <v>155</v>
      </c>
      <c r="AE160">
        <v>0.54</v>
      </c>
      <c r="AF160">
        <v>280</v>
      </c>
      <c r="AG160" t="s">
        <v>154</v>
      </c>
      <c r="AH160">
        <v>0.34</v>
      </c>
      <c r="AI160">
        <v>30</v>
      </c>
      <c r="AJ160">
        <v>210</v>
      </c>
      <c r="AK160" t="s">
        <v>156</v>
      </c>
      <c r="AL160">
        <v>0.08</v>
      </c>
      <c r="AM160" t="s">
        <v>155</v>
      </c>
      <c r="AN160">
        <v>10</v>
      </c>
      <c r="AO160">
        <v>20</v>
      </c>
      <c r="AP160" t="s">
        <v>155</v>
      </c>
      <c r="AQ160">
        <v>0.24</v>
      </c>
      <c r="AR160" t="s">
        <v>155</v>
      </c>
      <c r="AS160" t="s">
        <v>155</v>
      </c>
      <c r="AT160">
        <v>80</v>
      </c>
      <c r="AU160" t="s">
        <v>155</v>
      </c>
      <c r="AV160">
        <v>50</v>
      </c>
    </row>
    <row r="161" spans="1:48">
      <c r="A161" s="1" t="s">
        <v>48</v>
      </c>
      <c r="B161" s="25" t="s">
        <v>116</v>
      </c>
      <c r="C161">
        <v>308675</v>
      </c>
      <c r="D161" s="20">
        <f>E160</f>
        <v>593</v>
      </c>
      <c r="E161" s="20">
        <f t="shared" si="4"/>
        <v>594</v>
      </c>
      <c r="F161" s="12" t="s">
        <v>119</v>
      </c>
      <c r="H161" s="23"/>
      <c r="I161" s="23"/>
      <c r="J161" s="23"/>
      <c r="K161" s="23"/>
      <c r="L161" s="23"/>
      <c r="M161" s="23"/>
      <c r="N161" s="23"/>
      <c r="O161" s="23"/>
      <c r="P161" t="s">
        <v>151</v>
      </c>
      <c r="Q161">
        <v>6.14</v>
      </c>
      <c r="R161" t="s">
        <v>155</v>
      </c>
      <c r="S161">
        <v>420</v>
      </c>
      <c r="T161" t="s">
        <v>154</v>
      </c>
      <c r="U161" t="s">
        <v>156</v>
      </c>
      <c r="V161">
        <v>0.17</v>
      </c>
      <c r="W161" t="s">
        <v>154</v>
      </c>
      <c r="X161">
        <v>10</v>
      </c>
      <c r="Y161">
        <v>50</v>
      </c>
      <c r="Z161" t="s">
        <v>154</v>
      </c>
      <c r="AA161">
        <v>3.7</v>
      </c>
      <c r="AB161" t="s">
        <v>155</v>
      </c>
      <c r="AC161">
        <v>3.3</v>
      </c>
      <c r="AD161" t="s">
        <v>155</v>
      </c>
      <c r="AE161">
        <v>0.65</v>
      </c>
      <c r="AF161">
        <v>350</v>
      </c>
      <c r="AG161" t="s">
        <v>154</v>
      </c>
      <c r="AH161">
        <v>0.37</v>
      </c>
      <c r="AI161">
        <v>20</v>
      </c>
      <c r="AJ161">
        <v>170</v>
      </c>
      <c r="AK161" t="s">
        <v>156</v>
      </c>
      <c r="AL161">
        <v>0.19</v>
      </c>
      <c r="AM161" t="s">
        <v>155</v>
      </c>
      <c r="AN161">
        <v>10</v>
      </c>
      <c r="AO161">
        <v>20</v>
      </c>
      <c r="AP161" t="s">
        <v>155</v>
      </c>
      <c r="AQ161">
        <v>0.21</v>
      </c>
      <c r="AR161" t="s">
        <v>155</v>
      </c>
      <c r="AS161" t="s">
        <v>155</v>
      </c>
      <c r="AT161">
        <v>80</v>
      </c>
      <c r="AU161" t="s">
        <v>155</v>
      </c>
      <c r="AV161">
        <v>40</v>
      </c>
    </row>
    <row r="162" spans="1:48">
      <c r="A162" s="1" t="s">
        <v>48</v>
      </c>
      <c r="B162" s="25" t="s">
        <v>116</v>
      </c>
      <c r="C162">
        <v>308676</v>
      </c>
      <c r="D162" s="20">
        <v>600</v>
      </c>
      <c r="E162" s="20">
        <f t="shared" si="4"/>
        <v>601</v>
      </c>
      <c r="F162" s="12" t="s">
        <v>119</v>
      </c>
      <c r="H162" s="23"/>
      <c r="I162" s="23"/>
      <c r="J162" s="23"/>
      <c r="K162" s="23"/>
      <c r="L162" s="23"/>
      <c r="M162" s="23"/>
      <c r="N162" s="23"/>
      <c r="O162" s="23"/>
      <c r="P162" t="s">
        <v>151</v>
      </c>
      <c r="Q162">
        <v>7.28</v>
      </c>
      <c r="R162" t="s">
        <v>155</v>
      </c>
      <c r="S162">
        <v>410</v>
      </c>
      <c r="T162" t="s">
        <v>154</v>
      </c>
      <c r="U162" t="s">
        <v>156</v>
      </c>
      <c r="V162">
        <v>7.0000000000000007E-2</v>
      </c>
      <c r="W162" t="s">
        <v>154</v>
      </c>
      <c r="X162">
        <v>20</v>
      </c>
      <c r="Y162">
        <v>60</v>
      </c>
      <c r="Z162">
        <v>50</v>
      </c>
      <c r="AA162">
        <v>6.41</v>
      </c>
      <c r="AB162" t="s">
        <v>155</v>
      </c>
      <c r="AC162">
        <v>3.2</v>
      </c>
      <c r="AD162" t="s">
        <v>155</v>
      </c>
      <c r="AE162">
        <v>0.98</v>
      </c>
      <c r="AF162">
        <v>440</v>
      </c>
      <c r="AG162" t="s">
        <v>154</v>
      </c>
      <c r="AH162">
        <v>0.13</v>
      </c>
      <c r="AI162">
        <v>20</v>
      </c>
      <c r="AJ162">
        <v>460</v>
      </c>
      <c r="AK162" t="s">
        <v>156</v>
      </c>
      <c r="AL162">
        <v>0.22</v>
      </c>
      <c r="AM162" t="s">
        <v>155</v>
      </c>
      <c r="AN162">
        <v>10</v>
      </c>
      <c r="AO162">
        <v>10</v>
      </c>
      <c r="AP162" t="s">
        <v>155</v>
      </c>
      <c r="AQ162">
        <v>0.16</v>
      </c>
      <c r="AR162" t="s">
        <v>155</v>
      </c>
      <c r="AS162" t="s">
        <v>155</v>
      </c>
      <c r="AT162">
        <v>90</v>
      </c>
      <c r="AU162" t="s">
        <v>155</v>
      </c>
      <c r="AV162">
        <v>60</v>
      </c>
    </row>
    <row r="163" spans="1:48">
      <c r="A163" s="1" t="s">
        <v>48</v>
      </c>
      <c r="B163" s="25" t="s">
        <v>116</v>
      </c>
      <c r="C163">
        <v>308677</v>
      </c>
      <c r="D163" s="20">
        <f>E162</f>
        <v>601</v>
      </c>
      <c r="E163" s="20">
        <f t="shared" si="4"/>
        <v>602</v>
      </c>
      <c r="F163" s="12" t="s">
        <v>119</v>
      </c>
      <c r="H163" s="23"/>
      <c r="I163" s="23"/>
      <c r="J163" s="23"/>
      <c r="K163" s="23"/>
      <c r="L163" s="23"/>
      <c r="M163" s="23"/>
      <c r="N163" s="23"/>
      <c r="O163" s="23"/>
      <c r="P163" t="s">
        <v>151</v>
      </c>
      <c r="Q163">
        <v>6.18</v>
      </c>
      <c r="R163" t="s">
        <v>155</v>
      </c>
      <c r="S163">
        <v>470</v>
      </c>
      <c r="T163" t="s">
        <v>154</v>
      </c>
      <c r="U163" t="s">
        <v>156</v>
      </c>
      <c r="V163">
        <v>0.05</v>
      </c>
      <c r="W163" t="s">
        <v>154</v>
      </c>
      <c r="X163">
        <v>10</v>
      </c>
      <c r="Y163">
        <v>60</v>
      </c>
      <c r="Z163">
        <v>130</v>
      </c>
      <c r="AA163">
        <v>4.42</v>
      </c>
      <c r="AB163" t="s">
        <v>155</v>
      </c>
      <c r="AC163">
        <v>4</v>
      </c>
      <c r="AD163" t="s">
        <v>155</v>
      </c>
      <c r="AE163">
        <v>0.71</v>
      </c>
      <c r="AF163">
        <v>310</v>
      </c>
      <c r="AG163" t="s">
        <v>154</v>
      </c>
      <c r="AH163">
        <v>0.14000000000000001</v>
      </c>
      <c r="AI163">
        <v>20</v>
      </c>
      <c r="AJ163">
        <v>270</v>
      </c>
      <c r="AK163" t="s">
        <v>156</v>
      </c>
      <c r="AL163">
        <v>0.24</v>
      </c>
      <c r="AM163" t="s">
        <v>155</v>
      </c>
      <c r="AN163">
        <v>10</v>
      </c>
      <c r="AO163">
        <v>10</v>
      </c>
      <c r="AP163" t="s">
        <v>155</v>
      </c>
      <c r="AQ163">
        <v>0.2</v>
      </c>
      <c r="AR163" t="s">
        <v>155</v>
      </c>
      <c r="AS163" t="s">
        <v>155</v>
      </c>
      <c r="AT163">
        <v>90</v>
      </c>
      <c r="AU163" t="s">
        <v>155</v>
      </c>
      <c r="AV163">
        <v>50</v>
      </c>
    </row>
    <row r="164" spans="1:48">
      <c r="A164" s="1" t="s">
        <v>48</v>
      </c>
      <c r="B164" s="25" t="s">
        <v>116</v>
      </c>
      <c r="C164">
        <v>308501</v>
      </c>
      <c r="D164" s="21">
        <v>727</v>
      </c>
      <c r="E164" s="21">
        <v>728</v>
      </c>
      <c r="F164" s="12" t="s">
        <v>119</v>
      </c>
      <c r="H164" s="23"/>
      <c r="I164" t="s">
        <v>153</v>
      </c>
      <c r="J164" s="23"/>
      <c r="K164" s="23"/>
      <c r="L164" s="23"/>
      <c r="M164" s="23"/>
      <c r="N164">
        <v>0.01</v>
      </c>
      <c r="O164" t="s">
        <v>158</v>
      </c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</row>
    <row r="165" spans="1:48">
      <c r="A165" s="1" t="s">
        <v>48</v>
      </c>
      <c r="B165" s="25" t="s">
        <v>116</v>
      </c>
      <c r="C165">
        <v>308502</v>
      </c>
      <c r="D165" s="21">
        <f>D164+1</f>
        <v>728</v>
      </c>
      <c r="E165" s="21">
        <f>E164+1</f>
        <v>729</v>
      </c>
      <c r="F165" s="12" t="s">
        <v>119</v>
      </c>
      <c r="H165" s="23"/>
      <c r="I165" t="s">
        <v>153</v>
      </c>
      <c r="J165" s="23"/>
      <c r="K165" s="23"/>
      <c r="L165" s="23"/>
      <c r="M165" s="23"/>
      <c r="N165">
        <v>0.626</v>
      </c>
      <c r="O165">
        <v>0.02</v>
      </c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</row>
    <row r="166" spans="1:48">
      <c r="A166" s="1" t="s">
        <v>48</v>
      </c>
      <c r="B166" s="25" t="s">
        <v>116</v>
      </c>
      <c r="C166">
        <v>308503</v>
      </c>
      <c r="D166" s="21">
        <f t="shared" ref="D166:E181" si="5">D165+1</f>
        <v>729</v>
      </c>
      <c r="E166" s="21">
        <f t="shared" si="5"/>
        <v>730</v>
      </c>
      <c r="F166" s="12" t="s">
        <v>119</v>
      </c>
      <c r="H166" s="23"/>
      <c r="I166" t="s">
        <v>153</v>
      </c>
      <c r="J166" s="23"/>
      <c r="K166" s="23"/>
      <c r="L166" s="23"/>
      <c r="M166" s="23"/>
      <c r="N166">
        <v>0.30199999999999999</v>
      </c>
      <c r="O166">
        <v>0.01</v>
      </c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</row>
    <row r="167" spans="1:48">
      <c r="A167" s="1" t="s">
        <v>48</v>
      </c>
      <c r="B167" s="25" t="s">
        <v>116</v>
      </c>
      <c r="C167">
        <v>308504</v>
      </c>
      <c r="D167" s="21">
        <f t="shared" si="5"/>
        <v>730</v>
      </c>
      <c r="E167" s="21">
        <f t="shared" si="5"/>
        <v>731</v>
      </c>
      <c r="F167" s="12" t="s">
        <v>119</v>
      </c>
      <c r="H167" s="23"/>
      <c r="I167" t="s">
        <v>153</v>
      </c>
      <c r="J167" s="23"/>
      <c r="K167" s="23"/>
      <c r="L167" s="23"/>
      <c r="M167" s="23"/>
      <c r="N167">
        <v>0.312</v>
      </c>
      <c r="O167">
        <v>0.02</v>
      </c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</row>
    <row r="168" spans="1:48">
      <c r="A168" s="1" t="s">
        <v>48</v>
      </c>
      <c r="B168" s="25" t="s">
        <v>116</v>
      </c>
      <c r="C168">
        <v>308505</v>
      </c>
      <c r="D168" s="21">
        <f t="shared" si="5"/>
        <v>731</v>
      </c>
      <c r="E168" s="21">
        <f t="shared" si="5"/>
        <v>732</v>
      </c>
      <c r="F168" s="12" t="s">
        <v>119</v>
      </c>
      <c r="H168" s="23"/>
      <c r="I168" t="s">
        <v>153</v>
      </c>
      <c r="J168" s="23"/>
      <c r="K168" s="23"/>
      <c r="L168" s="23"/>
      <c r="M168" s="23"/>
      <c r="N168">
        <v>2.3E-2</v>
      </c>
      <c r="O168" t="s">
        <v>158</v>
      </c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</row>
    <row r="169" spans="1:48">
      <c r="A169" s="1" t="s">
        <v>48</v>
      </c>
      <c r="B169" s="25" t="s">
        <v>116</v>
      </c>
      <c r="C169">
        <v>308506</v>
      </c>
      <c r="D169" s="21">
        <f t="shared" si="5"/>
        <v>732</v>
      </c>
      <c r="E169" s="21">
        <f t="shared" si="5"/>
        <v>733</v>
      </c>
      <c r="F169" s="12" t="s">
        <v>119</v>
      </c>
      <c r="H169" s="23"/>
      <c r="I169" t="s">
        <v>153</v>
      </c>
      <c r="J169" s="23"/>
      <c r="K169" s="23"/>
      <c r="L169" s="23"/>
      <c r="M169" s="23"/>
      <c r="N169">
        <v>2E-3</v>
      </c>
      <c r="O169" t="s">
        <v>158</v>
      </c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</row>
    <row r="170" spans="1:48">
      <c r="A170" s="1" t="s">
        <v>48</v>
      </c>
      <c r="B170" s="25" t="s">
        <v>116</v>
      </c>
      <c r="C170">
        <v>308507</v>
      </c>
      <c r="D170" s="21">
        <f t="shared" si="5"/>
        <v>733</v>
      </c>
      <c r="E170" s="21">
        <f t="shared" si="5"/>
        <v>734</v>
      </c>
      <c r="F170" s="12" t="s">
        <v>119</v>
      </c>
      <c r="H170" s="23"/>
      <c r="I170" t="s">
        <v>153</v>
      </c>
      <c r="J170" s="23"/>
      <c r="K170" s="23"/>
      <c r="L170" s="23"/>
      <c r="M170" s="23"/>
      <c r="N170">
        <v>4.0000000000000001E-3</v>
      </c>
      <c r="O170" t="s">
        <v>158</v>
      </c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</row>
    <row r="171" spans="1:48">
      <c r="A171" s="1" t="s">
        <v>48</v>
      </c>
      <c r="B171" s="25" t="s">
        <v>116</v>
      </c>
      <c r="C171">
        <v>308508</v>
      </c>
      <c r="D171" s="21">
        <f t="shared" si="5"/>
        <v>734</v>
      </c>
      <c r="E171" s="21">
        <f t="shared" si="5"/>
        <v>735</v>
      </c>
      <c r="F171" s="12" t="s">
        <v>119</v>
      </c>
      <c r="H171" s="23"/>
      <c r="I171">
        <v>6</v>
      </c>
      <c r="J171" s="23"/>
      <c r="K171" s="23"/>
      <c r="L171" s="23"/>
      <c r="M171" s="23"/>
      <c r="N171">
        <v>1E-3</v>
      </c>
      <c r="O171" t="s">
        <v>158</v>
      </c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</row>
    <row r="172" spans="1:48">
      <c r="A172" s="1" t="s">
        <v>48</v>
      </c>
      <c r="B172" s="25" t="s">
        <v>116</v>
      </c>
      <c r="C172">
        <v>308509</v>
      </c>
      <c r="D172" s="21">
        <f t="shared" si="5"/>
        <v>735</v>
      </c>
      <c r="E172" s="21">
        <f t="shared" si="5"/>
        <v>736</v>
      </c>
      <c r="F172" s="12" t="s">
        <v>119</v>
      </c>
      <c r="H172" s="23"/>
      <c r="I172" t="s">
        <v>153</v>
      </c>
      <c r="J172" s="23"/>
      <c r="K172" s="23"/>
      <c r="L172" s="23"/>
      <c r="M172" s="23"/>
      <c r="N172">
        <v>1E-3</v>
      </c>
      <c r="O172" t="s">
        <v>158</v>
      </c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</row>
    <row r="173" spans="1:48">
      <c r="A173" s="1" t="s">
        <v>48</v>
      </c>
      <c r="B173" s="25" t="s">
        <v>116</v>
      </c>
      <c r="C173">
        <v>308510</v>
      </c>
      <c r="D173" s="21">
        <f t="shared" si="5"/>
        <v>736</v>
      </c>
      <c r="E173" s="21">
        <f t="shared" si="5"/>
        <v>737</v>
      </c>
      <c r="F173" s="12" t="s">
        <v>119</v>
      </c>
      <c r="H173" s="23"/>
      <c r="I173" t="s">
        <v>153</v>
      </c>
      <c r="J173" s="23"/>
      <c r="K173" s="23"/>
      <c r="L173" s="23"/>
      <c r="M173" s="23"/>
      <c r="N173">
        <v>1E-3</v>
      </c>
      <c r="O173" t="s">
        <v>158</v>
      </c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</row>
    <row r="174" spans="1:48">
      <c r="A174" s="1" t="s">
        <v>48</v>
      </c>
      <c r="B174" s="25" t="s">
        <v>116</v>
      </c>
      <c r="C174">
        <v>308511</v>
      </c>
      <c r="D174" s="21">
        <f t="shared" si="5"/>
        <v>737</v>
      </c>
      <c r="E174" s="21">
        <f t="shared" si="5"/>
        <v>738</v>
      </c>
      <c r="F174" s="12" t="s">
        <v>119</v>
      </c>
      <c r="H174" s="23"/>
      <c r="I174" t="s">
        <v>153</v>
      </c>
      <c r="J174" s="23"/>
      <c r="K174" s="23"/>
      <c r="L174" s="23"/>
      <c r="M174" s="23"/>
      <c r="N174">
        <v>5.0000000000000001E-3</v>
      </c>
      <c r="O174" t="s">
        <v>158</v>
      </c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</row>
    <row r="175" spans="1:48">
      <c r="A175" s="1" t="s">
        <v>48</v>
      </c>
      <c r="B175" s="25" t="s">
        <v>116</v>
      </c>
      <c r="C175">
        <v>308512</v>
      </c>
      <c r="D175" s="21">
        <f t="shared" si="5"/>
        <v>738</v>
      </c>
      <c r="E175" s="21">
        <f t="shared" si="5"/>
        <v>739</v>
      </c>
      <c r="F175" s="12" t="s">
        <v>119</v>
      </c>
      <c r="H175" s="23"/>
      <c r="I175" t="s">
        <v>153</v>
      </c>
      <c r="J175" s="23"/>
      <c r="K175" s="23"/>
      <c r="L175" s="23"/>
      <c r="M175" s="23"/>
      <c r="N175">
        <v>1E-3</v>
      </c>
      <c r="O175" t="s">
        <v>158</v>
      </c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</row>
    <row r="176" spans="1:48">
      <c r="A176" s="1" t="s">
        <v>48</v>
      </c>
      <c r="B176" s="25" t="s">
        <v>116</v>
      </c>
      <c r="C176">
        <v>308513</v>
      </c>
      <c r="D176" s="21">
        <f t="shared" si="5"/>
        <v>739</v>
      </c>
      <c r="E176" s="21">
        <f t="shared" si="5"/>
        <v>740</v>
      </c>
      <c r="F176" s="12" t="s">
        <v>119</v>
      </c>
      <c r="H176" s="23"/>
      <c r="I176" t="s">
        <v>153</v>
      </c>
      <c r="J176" s="23"/>
      <c r="K176" s="23"/>
      <c r="L176" s="23"/>
      <c r="M176" s="23"/>
      <c r="N176">
        <v>1E-3</v>
      </c>
      <c r="O176" t="s">
        <v>158</v>
      </c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</row>
    <row r="177" spans="1:48">
      <c r="A177" s="1" t="s">
        <v>48</v>
      </c>
      <c r="B177" s="25" t="s">
        <v>116</v>
      </c>
      <c r="C177">
        <v>308514</v>
      </c>
      <c r="D177" s="21">
        <f t="shared" si="5"/>
        <v>740</v>
      </c>
      <c r="E177" s="21">
        <f t="shared" si="5"/>
        <v>741</v>
      </c>
      <c r="F177" s="12" t="s">
        <v>119</v>
      </c>
      <c r="H177" s="23"/>
      <c r="I177" t="s">
        <v>153</v>
      </c>
      <c r="J177" s="23"/>
      <c r="K177" s="23"/>
      <c r="L177" s="23"/>
      <c r="M177" s="23"/>
      <c r="N177">
        <v>1E-3</v>
      </c>
      <c r="O177" t="s">
        <v>158</v>
      </c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</row>
    <row r="178" spans="1:48">
      <c r="A178" s="1" t="s">
        <v>48</v>
      </c>
      <c r="B178" s="25" t="s">
        <v>116</v>
      </c>
      <c r="C178">
        <v>308515</v>
      </c>
      <c r="D178" s="21">
        <v>740</v>
      </c>
      <c r="E178" s="21">
        <v>741</v>
      </c>
      <c r="F178" s="12" t="s">
        <v>119</v>
      </c>
      <c r="H178" s="23"/>
      <c r="I178" t="s">
        <v>153</v>
      </c>
      <c r="J178" s="23"/>
      <c r="K178" s="23"/>
      <c r="L178" s="23"/>
      <c r="M178" s="23"/>
      <c r="N178">
        <v>1E-3</v>
      </c>
      <c r="O178" t="s">
        <v>158</v>
      </c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</row>
    <row r="179" spans="1:48">
      <c r="A179" s="1" t="s">
        <v>48</v>
      </c>
      <c r="B179" s="25" t="s">
        <v>116</v>
      </c>
      <c r="C179">
        <v>308516</v>
      </c>
      <c r="D179" s="21">
        <f>D177+1</f>
        <v>741</v>
      </c>
      <c r="E179" s="21">
        <f>E177+1</f>
        <v>742</v>
      </c>
      <c r="F179" s="12" t="s">
        <v>119</v>
      </c>
      <c r="H179" s="23"/>
      <c r="I179" t="s">
        <v>153</v>
      </c>
      <c r="J179" s="23"/>
      <c r="K179" s="23"/>
      <c r="L179" s="23"/>
      <c r="M179" s="23"/>
      <c r="N179" t="s">
        <v>152</v>
      </c>
      <c r="O179" t="s">
        <v>158</v>
      </c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</row>
    <row r="180" spans="1:48">
      <c r="A180" s="1" t="s">
        <v>48</v>
      </c>
      <c r="B180" s="25" t="s">
        <v>116</v>
      </c>
      <c r="C180">
        <v>308517</v>
      </c>
      <c r="D180" s="21">
        <f t="shared" si="5"/>
        <v>742</v>
      </c>
      <c r="E180" s="21">
        <f t="shared" si="5"/>
        <v>743</v>
      </c>
      <c r="F180" s="12" t="s">
        <v>119</v>
      </c>
      <c r="H180" s="23"/>
      <c r="I180" t="s">
        <v>153</v>
      </c>
      <c r="J180" s="23"/>
      <c r="K180" s="23"/>
      <c r="L180" s="23"/>
      <c r="M180" s="23"/>
      <c r="N180">
        <v>1E-3</v>
      </c>
      <c r="O180">
        <v>0.01</v>
      </c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</row>
    <row r="181" spans="1:48">
      <c r="A181" s="1" t="s">
        <v>48</v>
      </c>
      <c r="B181" s="25" t="s">
        <v>116</v>
      </c>
      <c r="C181">
        <v>308518</v>
      </c>
      <c r="D181" s="21">
        <f t="shared" si="5"/>
        <v>743</v>
      </c>
      <c r="E181" s="21">
        <f t="shared" si="5"/>
        <v>744</v>
      </c>
      <c r="F181" s="12" t="s">
        <v>119</v>
      </c>
      <c r="H181" s="23"/>
      <c r="I181" t="s">
        <v>153</v>
      </c>
      <c r="J181" s="23"/>
      <c r="K181" s="23"/>
      <c r="L181" s="23"/>
      <c r="M181" s="23"/>
      <c r="N181">
        <v>1E-3</v>
      </c>
      <c r="O181" t="s">
        <v>158</v>
      </c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</row>
    <row r="182" spans="1:48">
      <c r="A182" s="1" t="s">
        <v>48</v>
      </c>
      <c r="B182" s="25" t="s">
        <v>116</v>
      </c>
      <c r="C182">
        <v>308519</v>
      </c>
      <c r="D182" s="21">
        <f t="shared" ref="D182:E197" si="6">D181+1</f>
        <v>744</v>
      </c>
      <c r="E182" s="21">
        <f t="shared" si="6"/>
        <v>745</v>
      </c>
      <c r="F182" s="12" t="s">
        <v>119</v>
      </c>
      <c r="H182" s="23"/>
      <c r="I182" t="s">
        <v>153</v>
      </c>
      <c r="J182" s="23"/>
      <c r="K182" s="23"/>
      <c r="L182" s="23"/>
      <c r="M182" s="23"/>
      <c r="N182">
        <v>1E-3</v>
      </c>
      <c r="O182" t="s">
        <v>158</v>
      </c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</row>
    <row r="183" spans="1:48">
      <c r="A183" s="1" t="s">
        <v>48</v>
      </c>
      <c r="B183" s="25" t="s">
        <v>116</v>
      </c>
      <c r="C183">
        <v>308520</v>
      </c>
      <c r="D183" s="21">
        <f t="shared" si="6"/>
        <v>745</v>
      </c>
      <c r="E183" s="21">
        <f t="shared" si="6"/>
        <v>746</v>
      </c>
      <c r="F183" s="12" t="s">
        <v>119</v>
      </c>
      <c r="H183" s="23"/>
      <c r="I183" t="s">
        <v>153</v>
      </c>
      <c r="J183" s="23"/>
      <c r="K183" s="23"/>
      <c r="L183" s="23"/>
      <c r="M183" s="23"/>
      <c r="N183">
        <v>1E-3</v>
      </c>
      <c r="O183" t="s">
        <v>158</v>
      </c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</row>
    <row r="184" spans="1:48">
      <c r="A184" s="1" t="s">
        <v>48</v>
      </c>
      <c r="B184" s="25" t="s">
        <v>116</v>
      </c>
      <c r="C184">
        <v>308521</v>
      </c>
      <c r="D184" s="21">
        <f t="shared" si="6"/>
        <v>746</v>
      </c>
      <c r="E184" s="21">
        <f t="shared" si="6"/>
        <v>747</v>
      </c>
      <c r="F184" s="12" t="s">
        <v>119</v>
      </c>
      <c r="H184" s="23"/>
      <c r="I184" t="s">
        <v>153</v>
      </c>
      <c r="J184" s="23"/>
      <c r="K184" s="23"/>
      <c r="L184" s="23"/>
      <c r="M184" s="23"/>
      <c r="N184">
        <v>2E-3</v>
      </c>
      <c r="O184" t="s">
        <v>158</v>
      </c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</row>
    <row r="185" spans="1:48">
      <c r="A185" s="1" t="s">
        <v>48</v>
      </c>
      <c r="B185" s="25" t="s">
        <v>116</v>
      </c>
      <c r="C185">
        <v>308522</v>
      </c>
      <c r="D185" s="21">
        <f t="shared" si="6"/>
        <v>747</v>
      </c>
      <c r="E185" s="21">
        <f t="shared" si="6"/>
        <v>748</v>
      </c>
      <c r="F185" s="12" t="s">
        <v>119</v>
      </c>
      <c r="H185" s="23"/>
      <c r="I185" t="s">
        <v>153</v>
      </c>
      <c r="J185" s="23"/>
      <c r="K185" s="23"/>
      <c r="L185" s="23"/>
      <c r="M185" s="23"/>
      <c r="N185">
        <v>1E-3</v>
      </c>
      <c r="O185" t="s">
        <v>158</v>
      </c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</row>
    <row r="186" spans="1:48">
      <c r="A186" s="1" t="s">
        <v>48</v>
      </c>
      <c r="B186" s="25" t="s">
        <v>116</v>
      </c>
      <c r="C186">
        <v>308523</v>
      </c>
      <c r="D186" s="21">
        <f t="shared" si="6"/>
        <v>748</v>
      </c>
      <c r="E186" s="21">
        <f t="shared" si="6"/>
        <v>749</v>
      </c>
      <c r="F186" s="12" t="s">
        <v>119</v>
      </c>
      <c r="H186" s="23"/>
      <c r="I186" t="s">
        <v>153</v>
      </c>
      <c r="J186" s="23"/>
      <c r="K186" s="23"/>
      <c r="L186" s="23"/>
      <c r="M186" s="23"/>
      <c r="N186">
        <v>1E-3</v>
      </c>
      <c r="O186" t="s">
        <v>158</v>
      </c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</row>
    <row r="187" spans="1:48">
      <c r="A187" s="1" t="s">
        <v>48</v>
      </c>
      <c r="B187" s="25" t="s">
        <v>116</v>
      </c>
      <c r="C187">
        <v>308524</v>
      </c>
      <c r="D187" s="21">
        <f t="shared" si="6"/>
        <v>749</v>
      </c>
      <c r="E187" s="21">
        <f t="shared" si="6"/>
        <v>750</v>
      </c>
      <c r="F187" s="12" t="s">
        <v>119</v>
      </c>
      <c r="H187" s="23"/>
      <c r="I187" t="s">
        <v>153</v>
      </c>
      <c r="J187" s="23"/>
      <c r="K187" s="23"/>
      <c r="L187" s="23"/>
      <c r="M187" s="23"/>
      <c r="N187">
        <v>2E-3</v>
      </c>
      <c r="O187" t="s">
        <v>158</v>
      </c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</row>
    <row r="188" spans="1:48">
      <c r="A188" s="1" t="s">
        <v>48</v>
      </c>
      <c r="B188" s="25" t="s">
        <v>116</v>
      </c>
      <c r="C188">
        <v>308525</v>
      </c>
      <c r="D188" s="21">
        <f t="shared" si="6"/>
        <v>750</v>
      </c>
      <c r="E188" s="21">
        <f t="shared" si="6"/>
        <v>751</v>
      </c>
      <c r="F188" s="12" t="s">
        <v>119</v>
      </c>
      <c r="H188" s="23"/>
      <c r="I188" t="s">
        <v>153</v>
      </c>
      <c r="J188" s="23"/>
      <c r="K188" s="23"/>
      <c r="L188" s="23"/>
      <c r="M188" s="23"/>
      <c r="N188">
        <v>3.0000000000000001E-3</v>
      </c>
      <c r="O188" t="s">
        <v>158</v>
      </c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</row>
    <row r="189" spans="1:48">
      <c r="A189" s="1" t="s">
        <v>48</v>
      </c>
      <c r="B189" s="25" t="s">
        <v>116</v>
      </c>
      <c r="C189">
        <v>308526</v>
      </c>
      <c r="D189" s="21">
        <f t="shared" si="6"/>
        <v>751</v>
      </c>
      <c r="E189" s="21">
        <f t="shared" si="6"/>
        <v>752</v>
      </c>
      <c r="F189" s="12" t="s">
        <v>119</v>
      </c>
      <c r="H189" s="23"/>
      <c r="I189" t="s">
        <v>153</v>
      </c>
      <c r="J189" s="23"/>
      <c r="K189" s="23"/>
      <c r="L189" s="23"/>
      <c r="M189" s="23"/>
      <c r="N189">
        <v>4.0000000000000001E-3</v>
      </c>
      <c r="O189" t="s">
        <v>158</v>
      </c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</row>
    <row r="190" spans="1:48">
      <c r="A190" s="1" t="s">
        <v>48</v>
      </c>
      <c r="B190" s="25" t="s">
        <v>116</v>
      </c>
      <c r="C190">
        <v>308527</v>
      </c>
      <c r="D190" s="21">
        <f t="shared" si="6"/>
        <v>752</v>
      </c>
      <c r="E190" s="21">
        <f t="shared" si="6"/>
        <v>753</v>
      </c>
      <c r="F190" s="12" t="s">
        <v>119</v>
      </c>
      <c r="H190" s="23"/>
      <c r="I190" t="s">
        <v>153</v>
      </c>
      <c r="J190" s="23"/>
      <c r="K190" s="23"/>
      <c r="L190" s="23"/>
      <c r="M190" s="23"/>
      <c r="N190">
        <v>3.0000000000000001E-3</v>
      </c>
      <c r="O190" t="s">
        <v>158</v>
      </c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</row>
    <row r="191" spans="1:48">
      <c r="A191" s="1" t="s">
        <v>48</v>
      </c>
      <c r="B191" s="25" t="s">
        <v>116</v>
      </c>
      <c r="C191">
        <v>308528</v>
      </c>
      <c r="D191" s="21">
        <f t="shared" si="6"/>
        <v>753</v>
      </c>
      <c r="E191" s="21">
        <f t="shared" si="6"/>
        <v>754</v>
      </c>
      <c r="F191" s="12" t="s">
        <v>119</v>
      </c>
      <c r="H191" s="23"/>
      <c r="I191" t="s">
        <v>153</v>
      </c>
      <c r="J191" s="23"/>
      <c r="K191" s="23"/>
      <c r="L191" s="23"/>
      <c r="M191" s="23"/>
      <c r="N191">
        <v>1E-3</v>
      </c>
      <c r="O191" t="s">
        <v>158</v>
      </c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</row>
    <row r="192" spans="1:48">
      <c r="A192" s="1" t="s">
        <v>48</v>
      </c>
      <c r="B192" s="25" t="s">
        <v>116</v>
      </c>
      <c r="C192">
        <v>308529</v>
      </c>
      <c r="D192" s="21">
        <f t="shared" si="6"/>
        <v>754</v>
      </c>
      <c r="E192" s="21">
        <f t="shared" si="6"/>
        <v>755</v>
      </c>
      <c r="F192" s="12" t="s">
        <v>119</v>
      </c>
      <c r="H192" s="23"/>
      <c r="I192" t="s">
        <v>153</v>
      </c>
      <c r="J192" s="23"/>
      <c r="K192" s="23"/>
      <c r="L192" s="23"/>
      <c r="M192" s="23"/>
      <c r="N192">
        <v>1E-3</v>
      </c>
      <c r="O192" t="s">
        <v>158</v>
      </c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</row>
    <row r="193" spans="1:48">
      <c r="A193" s="1" t="s">
        <v>48</v>
      </c>
      <c r="B193" s="25" t="s">
        <v>116</v>
      </c>
      <c r="C193">
        <v>308530</v>
      </c>
      <c r="D193" s="21">
        <v>754</v>
      </c>
      <c r="E193" s="21">
        <v>755</v>
      </c>
      <c r="F193" s="12" t="s">
        <v>119</v>
      </c>
      <c r="H193" s="23"/>
      <c r="I193" t="s">
        <v>153</v>
      </c>
      <c r="J193" s="23"/>
      <c r="K193" s="23"/>
      <c r="L193" s="23"/>
      <c r="M193" s="23"/>
      <c r="N193">
        <v>1E-3</v>
      </c>
      <c r="O193" t="s">
        <v>158</v>
      </c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</row>
    <row r="194" spans="1:48">
      <c r="A194" s="1" t="s">
        <v>48</v>
      </c>
      <c r="B194" s="25" t="s">
        <v>116</v>
      </c>
      <c r="C194">
        <v>308531</v>
      </c>
      <c r="D194" s="21">
        <f>D192+1</f>
        <v>755</v>
      </c>
      <c r="E194" s="21">
        <f>E192+1</f>
        <v>756</v>
      </c>
      <c r="F194" s="12" t="s">
        <v>119</v>
      </c>
      <c r="H194" s="23"/>
      <c r="I194" t="s">
        <v>153</v>
      </c>
      <c r="J194" s="23"/>
      <c r="K194" s="23"/>
      <c r="L194" s="23"/>
      <c r="M194" s="23"/>
      <c r="N194">
        <v>1E-3</v>
      </c>
      <c r="O194" t="s">
        <v>158</v>
      </c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</row>
    <row r="195" spans="1:48">
      <c r="A195" s="1" t="s">
        <v>48</v>
      </c>
      <c r="B195" s="25" t="s">
        <v>116</v>
      </c>
      <c r="C195">
        <v>308532</v>
      </c>
      <c r="D195" s="21">
        <f t="shared" si="6"/>
        <v>756</v>
      </c>
      <c r="E195" s="21">
        <f t="shared" si="6"/>
        <v>757</v>
      </c>
      <c r="F195" s="12" t="s">
        <v>119</v>
      </c>
      <c r="H195" s="23"/>
      <c r="I195" t="s">
        <v>153</v>
      </c>
      <c r="J195" s="23"/>
      <c r="K195" s="23"/>
      <c r="L195" s="23"/>
      <c r="M195" s="23"/>
      <c r="N195">
        <v>4.0000000000000001E-3</v>
      </c>
      <c r="O195" t="s">
        <v>158</v>
      </c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</row>
    <row r="196" spans="1:48">
      <c r="A196" s="1" t="s">
        <v>48</v>
      </c>
      <c r="B196" s="25" t="s">
        <v>116</v>
      </c>
      <c r="C196">
        <v>308533</v>
      </c>
      <c r="D196" s="21">
        <f t="shared" si="6"/>
        <v>757</v>
      </c>
      <c r="E196" s="21">
        <f t="shared" si="6"/>
        <v>758</v>
      </c>
      <c r="F196" s="12" t="s">
        <v>119</v>
      </c>
      <c r="H196" s="23"/>
      <c r="I196" t="s">
        <v>153</v>
      </c>
      <c r="J196" s="23"/>
      <c r="K196" s="23"/>
      <c r="L196" s="23"/>
      <c r="M196" s="23"/>
      <c r="N196">
        <v>1E-3</v>
      </c>
      <c r="O196" t="s">
        <v>158</v>
      </c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</row>
    <row r="197" spans="1:48">
      <c r="A197" s="1" t="s">
        <v>48</v>
      </c>
      <c r="B197" s="25" t="s">
        <v>116</v>
      </c>
      <c r="C197">
        <v>308534</v>
      </c>
      <c r="D197" s="21">
        <f t="shared" si="6"/>
        <v>758</v>
      </c>
      <c r="E197" s="21">
        <f t="shared" si="6"/>
        <v>759</v>
      </c>
      <c r="F197" s="12" t="s">
        <v>119</v>
      </c>
      <c r="H197" s="23"/>
      <c r="I197" t="s">
        <v>153</v>
      </c>
      <c r="J197" s="23"/>
      <c r="K197" s="23"/>
      <c r="L197" s="23"/>
      <c r="M197" s="23"/>
      <c r="N197">
        <v>1E-3</v>
      </c>
      <c r="O197" t="s">
        <v>158</v>
      </c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</row>
    <row r="198" spans="1:48">
      <c r="A198" s="1" t="s">
        <v>48</v>
      </c>
      <c r="B198" s="25" t="s">
        <v>116</v>
      </c>
      <c r="C198">
        <v>308535</v>
      </c>
      <c r="D198" s="21">
        <f t="shared" ref="D198:E213" si="7">D197+1</f>
        <v>759</v>
      </c>
      <c r="E198" s="21">
        <f t="shared" si="7"/>
        <v>760</v>
      </c>
      <c r="F198" s="12" t="s">
        <v>119</v>
      </c>
      <c r="H198" s="23"/>
      <c r="I198" t="s">
        <v>153</v>
      </c>
      <c r="J198" s="23"/>
      <c r="K198" s="23"/>
      <c r="L198" s="23"/>
      <c r="M198" s="23"/>
      <c r="N198">
        <v>1E-3</v>
      </c>
      <c r="O198" t="s">
        <v>158</v>
      </c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</row>
    <row r="199" spans="1:48">
      <c r="A199" s="1" t="s">
        <v>48</v>
      </c>
      <c r="B199" s="25" t="s">
        <v>116</v>
      </c>
      <c r="C199">
        <v>308536</v>
      </c>
      <c r="D199" s="21">
        <f t="shared" si="7"/>
        <v>760</v>
      </c>
      <c r="E199" s="21">
        <f t="shared" si="7"/>
        <v>761</v>
      </c>
      <c r="F199" s="12" t="s">
        <v>119</v>
      </c>
      <c r="H199" s="23"/>
      <c r="I199" t="s">
        <v>153</v>
      </c>
      <c r="J199" s="23"/>
      <c r="K199" s="23"/>
      <c r="L199" s="23"/>
      <c r="M199" s="23"/>
      <c r="N199">
        <v>2E-3</v>
      </c>
      <c r="O199" t="s">
        <v>158</v>
      </c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</row>
    <row r="200" spans="1:48">
      <c r="A200" s="1" t="s">
        <v>48</v>
      </c>
      <c r="B200" s="25" t="s">
        <v>116</v>
      </c>
      <c r="C200">
        <v>308537</v>
      </c>
      <c r="D200" s="21">
        <f t="shared" si="7"/>
        <v>761</v>
      </c>
      <c r="E200" s="21">
        <f t="shared" si="7"/>
        <v>762</v>
      </c>
      <c r="F200" s="12" t="s">
        <v>119</v>
      </c>
      <c r="H200" s="23"/>
      <c r="I200" t="s">
        <v>153</v>
      </c>
      <c r="J200" s="23"/>
      <c r="K200" s="23"/>
      <c r="L200" s="23"/>
      <c r="M200" s="23"/>
      <c r="N200">
        <v>1E-3</v>
      </c>
      <c r="O200" t="s">
        <v>158</v>
      </c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</row>
    <row r="201" spans="1:48">
      <c r="A201" s="1" t="s">
        <v>48</v>
      </c>
      <c r="B201" s="25" t="s">
        <v>116</v>
      </c>
      <c r="C201">
        <v>308538</v>
      </c>
      <c r="D201" s="21">
        <f t="shared" si="7"/>
        <v>762</v>
      </c>
      <c r="E201" s="21">
        <f t="shared" si="7"/>
        <v>763</v>
      </c>
      <c r="F201" s="12" t="s">
        <v>119</v>
      </c>
      <c r="H201" s="23"/>
      <c r="I201" t="s">
        <v>153</v>
      </c>
      <c r="J201" s="23"/>
      <c r="K201" s="23"/>
      <c r="L201" s="23"/>
      <c r="M201" s="23"/>
      <c r="N201">
        <v>1E-3</v>
      </c>
      <c r="O201" t="s">
        <v>158</v>
      </c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</row>
    <row r="202" spans="1:48">
      <c r="A202" s="1" t="s">
        <v>48</v>
      </c>
      <c r="B202" s="25" t="s">
        <v>116</v>
      </c>
      <c r="C202">
        <v>308539</v>
      </c>
      <c r="D202" s="21">
        <f t="shared" si="7"/>
        <v>763</v>
      </c>
      <c r="E202" s="21">
        <f t="shared" si="7"/>
        <v>764</v>
      </c>
      <c r="F202" s="12" t="s">
        <v>119</v>
      </c>
      <c r="H202" s="23"/>
      <c r="I202" t="s">
        <v>153</v>
      </c>
      <c r="J202" s="23"/>
      <c r="K202" s="23"/>
      <c r="L202" s="23"/>
      <c r="M202" s="23"/>
      <c r="N202">
        <v>1E-3</v>
      </c>
      <c r="O202" t="s">
        <v>158</v>
      </c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</row>
    <row r="203" spans="1:48">
      <c r="A203" s="1" t="s">
        <v>48</v>
      </c>
      <c r="B203" s="25" t="s">
        <v>116</v>
      </c>
      <c r="C203">
        <v>308540</v>
      </c>
      <c r="D203" s="21">
        <f t="shared" si="7"/>
        <v>764</v>
      </c>
      <c r="E203" s="21">
        <f t="shared" si="7"/>
        <v>765</v>
      </c>
      <c r="F203" s="12" t="s">
        <v>119</v>
      </c>
      <c r="H203" s="23"/>
      <c r="I203" t="s">
        <v>153</v>
      </c>
      <c r="J203" s="23"/>
      <c r="K203" s="23"/>
      <c r="L203" s="23"/>
      <c r="M203" s="23"/>
      <c r="N203">
        <v>1E-3</v>
      </c>
      <c r="O203" t="s">
        <v>158</v>
      </c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</row>
    <row r="204" spans="1:48">
      <c r="A204" s="1" t="s">
        <v>48</v>
      </c>
      <c r="B204" s="25" t="s">
        <v>116</v>
      </c>
      <c r="C204">
        <v>308541</v>
      </c>
      <c r="D204" s="21">
        <f t="shared" si="7"/>
        <v>765</v>
      </c>
      <c r="E204" s="21">
        <f t="shared" si="7"/>
        <v>766</v>
      </c>
      <c r="F204" s="12" t="s">
        <v>119</v>
      </c>
      <c r="H204" s="23"/>
      <c r="I204" t="s">
        <v>153</v>
      </c>
      <c r="J204" s="23"/>
      <c r="K204" s="23"/>
      <c r="L204" s="23"/>
      <c r="M204" s="23"/>
      <c r="N204">
        <v>1E-3</v>
      </c>
      <c r="O204" t="s">
        <v>158</v>
      </c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</row>
    <row r="205" spans="1:48">
      <c r="A205" s="1" t="s">
        <v>48</v>
      </c>
      <c r="B205" s="25" t="s">
        <v>116</v>
      </c>
      <c r="C205">
        <v>308542</v>
      </c>
      <c r="D205" s="21">
        <f t="shared" si="7"/>
        <v>766</v>
      </c>
      <c r="E205" s="21">
        <f t="shared" si="7"/>
        <v>767</v>
      </c>
      <c r="F205" s="12" t="s">
        <v>119</v>
      </c>
      <c r="H205" s="23"/>
      <c r="I205" t="s">
        <v>153</v>
      </c>
      <c r="J205" s="23"/>
      <c r="K205" s="23"/>
      <c r="L205" s="23"/>
      <c r="M205" s="23"/>
      <c r="N205">
        <v>1E-3</v>
      </c>
      <c r="O205" t="s">
        <v>158</v>
      </c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</row>
    <row r="206" spans="1:48">
      <c r="A206" s="1" t="s">
        <v>48</v>
      </c>
      <c r="B206" s="25" t="s">
        <v>116</v>
      </c>
      <c r="C206">
        <v>308543</v>
      </c>
      <c r="D206" s="21">
        <f t="shared" si="7"/>
        <v>767</v>
      </c>
      <c r="E206" s="21">
        <f t="shared" si="7"/>
        <v>768</v>
      </c>
      <c r="F206" s="12" t="s">
        <v>119</v>
      </c>
      <c r="H206" s="23"/>
      <c r="I206" t="s">
        <v>153</v>
      </c>
      <c r="J206" s="23"/>
      <c r="K206" s="23"/>
      <c r="L206" s="23"/>
      <c r="M206" s="23"/>
      <c r="N206">
        <v>1E-3</v>
      </c>
      <c r="O206" t="s">
        <v>158</v>
      </c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</row>
    <row r="207" spans="1:48">
      <c r="A207" s="1" t="s">
        <v>48</v>
      </c>
      <c r="B207" s="25" t="s">
        <v>116</v>
      </c>
      <c r="C207">
        <v>308544</v>
      </c>
      <c r="D207" s="21">
        <f t="shared" si="7"/>
        <v>768</v>
      </c>
      <c r="E207" s="21">
        <f t="shared" si="7"/>
        <v>769</v>
      </c>
      <c r="F207" s="12" t="s">
        <v>119</v>
      </c>
      <c r="H207" s="23"/>
      <c r="I207" t="s">
        <v>153</v>
      </c>
      <c r="J207" s="23"/>
      <c r="K207" s="23"/>
      <c r="L207" s="23"/>
      <c r="M207" s="23"/>
      <c r="N207">
        <v>1E-3</v>
      </c>
      <c r="O207" t="s">
        <v>158</v>
      </c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</row>
    <row r="208" spans="1:48">
      <c r="A208" s="1" t="s">
        <v>48</v>
      </c>
      <c r="B208" s="25" t="s">
        <v>116</v>
      </c>
      <c r="C208">
        <v>308545</v>
      </c>
      <c r="D208" s="21">
        <v>768</v>
      </c>
      <c r="E208" s="21">
        <v>769</v>
      </c>
      <c r="F208" s="12" t="s">
        <v>119</v>
      </c>
      <c r="H208" s="23"/>
      <c r="I208" t="s">
        <v>153</v>
      </c>
      <c r="J208" s="23"/>
      <c r="K208" s="23"/>
      <c r="L208" s="23"/>
      <c r="M208" s="23"/>
      <c r="N208">
        <v>1E-3</v>
      </c>
      <c r="O208" t="s">
        <v>158</v>
      </c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</row>
    <row r="209" spans="1:48">
      <c r="A209" s="1" t="s">
        <v>48</v>
      </c>
      <c r="B209" s="25" t="s">
        <v>116</v>
      </c>
      <c r="C209">
        <v>308546</v>
      </c>
      <c r="D209" s="21">
        <f>D207+1</f>
        <v>769</v>
      </c>
      <c r="E209" s="21">
        <f>E207+1</f>
        <v>770</v>
      </c>
      <c r="F209" s="12" t="s">
        <v>119</v>
      </c>
      <c r="H209" s="23"/>
      <c r="I209" t="s">
        <v>153</v>
      </c>
      <c r="J209" s="23"/>
      <c r="K209" s="23"/>
      <c r="L209" s="23"/>
      <c r="M209" s="23"/>
      <c r="N209">
        <v>1E-3</v>
      </c>
      <c r="O209" t="s">
        <v>158</v>
      </c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</row>
    <row r="210" spans="1:48">
      <c r="A210" s="1" t="s">
        <v>48</v>
      </c>
      <c r="B210" s="25" t="s">
        <v>116</v>
      </c>
      <c r="C210">
        <v>308547</v>
      </c>
      <c r="D210" s="21">
        <f t="shared" si="7"/>
        <v>770</v>
      </c>
      <c r="E210" s="21">
        <f t="shared" si="7"/>
        <v>771</v>
      </c>
      <c r="F210" s="12" t="s">
        <v>119</v>
      </c>
      <c r="H210" s="23"/>
      <c r="I210" t="s">
        <v>153</v>
      </c>
      <c r="J210" s="23"/>
      <c r="K210" s="23"/>
      <c r="L210" s="23"/>
      <c r="M210" s="23"/>
      <c r="N210">
        <v>2E-3</v>
      </c>
      <c r="O210" t="s">
        <v>158</v>
      </c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</row>
    <row r="211" spans="1:48">
      <c r="A211" s="1" t="s">
        <v>48</v>
      </c>
      <c r="B211" s="25" t="s">
        <v>116</v>
      </c>
      <c r="C211">
        <v>308548</v>
      </c>
      <c r="D211" s="21">
        <f t="shared" si="7"/>
        <v>771</v>
      </c>
      <c r="E211" s="21">
        <f t="shared" si="7"/>
        <v>772</v>
      </c>
      <c r="F211" s="12" t="s">
        <v>119</v>
      </c>
      <c r="H211" s="23"/>
      <c r="I211" t="s">
        <v>153</v>
      </c>
      <c r="J211" s="23"/>
      <c r="K211" s="23"/>
      <c r="L211" s="23"/>
      <c r="M211" s="23"/>
      <c r="N211">
        <v>1E-3</v>
      </c>
      <c r="O211" t="s">
        <v>158</v>
      </c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</row>
    <row r="212" spans="1:48">
      <c r="A212" s="1" t="s">
        <v>48</v>
      </c>
      <c r="B212" s="25" t="s">
        <v>116</v>
      </c>
      <c r="C212">
        <v>308549</v>
      </c>
      <c r="D212" s="21">
        <f t="shared" si="7"/>
        <v>772</v>
      </c>
      <c r="E212" s="21">
        <f t="shared" si="7"/>
        <v>773</v>
      </c>
      <c r="F212" s="12" t="s">
        <v>119</v>
      </c>
      <c r="H212" s="23"/>
      <c r="I212" t="s">
        <v>153</v>
      </c>
      <c r="J212" s="23"/>
      <c r="K212" s="23"/>
      <c r="L212" s="23"/>
      <c r="M212" s="23"/>
      <c r="N212" t="s">
        <v>152</v>
      </c>
      <c r="O212" t="s">
        <v>158</v>
      </c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</row>
    <row r="213" spans="1:48">
      <c r="A213" s="1" t="s">
        <v>48</v>
      </c>
      <c r="B213" s="25" t="s">
        <v>116</v>
      </c>
      <c r="C213">
        <v>308550</v>
      </c>
      <c r="D213" s="21">
        <f t="shared" si="7"/>
        <v>773</v>
      </c>
      <c r="E213" s="21">
        <f t="shared" si="7"/>
        <v>774</v>
      </c>
      <c r="F213" s="12" t="s">
        <v>119</v>
      </c>
      <c r="H213" s="23"/>
      <c r="I213" t="s">
        <v>153</v>
      </c>
      <c r="J213" s="23"/>
      <c r="K213" s="23"/>
      <c r="L213" s="23"/>
      <c r="M213" s="23"/>
      <c r="N213">
        <v>1E-3</v>
      </c>
      <c r="O213" t="s">
        <v>158</v>
      </c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</row>
    <row r="214" spans="1:48">
      <c r="A214" s="1" t="s">
        <v>48</v>
      </c>
      <c r="B214" s="25" t="s">
        <v>116</v>
      </c>
      <c r="C214">
        <v>308551</v>
      </c>
      <c r="D214" s="21">
        <f t="shared" ref="D214:E221" si="8">D213+1</f>
        <v>774</v>
      </c>
      <c r="E214" s="21">
        <f t="shared" si="8"/>
        <v>775</v>
      </c>
      <c r="F214" s="12" t="s">
        <v>119</v>
      </c>
      <c r="H214" s="23"/>
      <c r="I214" t="s">
        <v>153</v>
      </c>
      <c r="J214" s="23"/>
      <c r="K214" s="23"/>
      <c r="L214" s="23"/>
      <c r="M214" s="23"/>
      <c r="N214" t="s">
        <v>152</v>
      </c>
      <c r="O214" t="s">
        <v>158</v>
      </c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</row>
    <row r="215" spans="1:48">
      <c r="A215" s="1" t="s">
        <v>48</v>
      </c>
      <c r="B215" s="25" t="s">
        <v>116</v>
      </c>
      <c r="C215">
        <v>308552</v>
      </c>
      <c r="D215" s="21">
        <f t="shared" si="8"/>
        <v>775</v>
      </c>
      <c r="E215" s="21">
        <f t="shared" si="8"/>
        <v>776</v>
      </c>
      <c r="F215" s="12" t="s">
        <v>119</v>
      </c>
      <c r="H215" s="23"/>
      <c r="I215" t="s">
        <v>153</v>
      </c>
      <c r="J215" s="23"/>
      <c r="K215" s="23"/>
      <c r="L215" s="23"/>
      <c r="M215" s="23"/>
      <c r="N215" t="s">
        <v>152</v>
      </c>
      <c r="O215" t="s">
        <v>158</v>
      </c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</row>
    <row r="216" spans="1:48">
      <c r="A216" s="1" t="s">
        <v>48</v>
      </c>
      <c r="B216" s="25" t="s">
        <v>116</v>
      </c>
      <c r="C216">
        <v>308553</v>
      </c>
      <c r="D216" s="21">
        <f t="shared" si="8"/>
        <v>776</v>
      </c>
      <c r="E216" s="21">
        <f t="shared" si="8"/>
        <v>777</v>
      </c>
      <c r="F216" s="12" t="s">
        <v>119</v>
      </c>
      <c r="H216" s="23"/>
      <c r="I216" t="s">
        <v>153</v>
      </c>
      <c r="J216" s="23"/>
      <c r="K216" s="23"/>
      <c r="L216" s="23"/>
      <c r="M216" s="23"/>
      <c r="N216" t="s">
        <v>152</v>
      </c>
      <c r="O216" t="s">
        <v>158</v>
      </c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</row>
    <row r="217" spans="1:48">
      <c r="A217" s="1" t="s">
        <v>48</v>
      </c>
      <c r="B217" s="25" t="s">
        <v>116</v>
      </c>
      <c r="C217">
        <v>308554</v>
      </c>
      <c r="D217" s="21">
        <f t="shared" si="8"/>
        <v>777</v>
      </c>
      <c r="E217" s="21">
        <f t="shared" si="8"/>
        <v>778</v>
      </c>
      <c r="F217" s="12" t="s">
        <v>119</v>
      </c>
      <c r="H217" s="23"/>
      <c r="I217" t="s">
        <v>153</v>
      </c>
      <c r="J217" s="23"/>
      <c r="K217" s="23"/>
      <c r="L217" s="23"/>
      <c r="M217" s="23"/>
      <c r="N217" t="s">
        <v>152</v>
      </c>
      <c r="O217" t="s">
        <v>158</v>
      </c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</row>
    <row r="218" spans="1:48">
      <c r="A218" s="1" t="s">
        <v>48</v>
      </c>
      <c r="B218" s="25" t="s">
        <v>116</v>
      </c>
      <c r="C218">
        <v>308555</v>
      </c>
      <c r="D218" s="21">
        <f t="shared" si="8"/>
        <v>778</v>
      </c>
      <c r="E218" s="21">
        <f t="shared" si="8"/>
        <v>779</v>
      </c>
      <c r="F218" s="12" t="s">
        <v>119</v>
      </c>
      <c r="H218" s="23"/>
      <c r="I218" t="s">
        <v>153</v>
      </c>
      <c r="J218" s="23"/>
      <c r="K218" s="23"/>
      <c r="L218" s="23"/>
      <c r="M218" s="23"/>
      <c r="N218" t="s">
        <v>152</v>
      </c>
      <c r="O218">
        <v>0.02</v>
      </c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</row>
    <row r="219" spans="1:48">
      <c r="A219" s="1" t="s">
        <v>48</v>
      </c>
      <c r="B219" s="25" t="s">
        <v>116</v>
      </c>
      <c r="C219">
        <v>308556</v>
      </c>
      <c r="D219" s="21">
        <f t="shared" si="8"/>
        <v>779</v>
      </c>
      <c r="E219" s="21">
        <f t="shared" si="8"/>
        <v>780</v>
      </c>
      <c r="F219" s="12" t="s">
        <v>119</v>
      </c>
      <c r="H219" s="23"/>
      <c r="I219" t="s">
        <v>153</v>
      </c>
      <c r="J219" s="23"/>
      <c r="K219" s="23"/>
      <c r="L219" s="23"/>
      <c r="M219" s="23"/>
      <c r="N219" t="s">
        <v>152</v>
      </c>
      <c r="O219" t="s">
        <v>158</v>
      </c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</row>
    <row r="220" spans="1:48">
      <c r="A220" s="1" t="s">
        <v>48</v>
      </c>
      <c r="B220" s="25" t="s">
        <v>116</v>
      </c>
      <c r="C220">
        <v>308557</v>
      </c>
      <c r="D220" s="21">
        <f t="shared" si="8"/>
        <v>780</v>
      </c>
      <c r="E220" s="21">
        <f t="shared" si="8"/>
        <v>781</v>
      </c>
      <c r="F220" s="12" t="s">
        <v>119</v>
      </c>
      <c r="H220" s="23"/>
      <c r="I220" t="s">
        <v>153</v>
      </c>
      <c r="J220" s="23"/>
      <c r="K220" s="23"/>
      <c r="L220" s="23"/>
      <c r="M220" s="23"/>
      <c r="N220">
        <v>1E-3</v>
      </c>
      <c r="O220" t="s">
        <v>158</v>
      </c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</row>
    <row r="221" spans="1:48">
      <c r="A221" s="1" t="s">
        <v>48</v>
      </c>
      <c r="B221" s="25" t="s">
        <v>116</v>
      </c>
      <c r="C221">
        <v>308558</v>
      </c>
      <c r="D221" s="18">
        <f t="shared" si="8"/>
        <v>781</v>
      </c>
      <c r="E221" s="18">
        <f t="shared" si="8"/>
        <v>782</v>
      </c>
      <c r="F221" s="12" t="s">
        <v>119</v>
      </c>
      <c r="H221" s="23"/>
      <c r="I221" t="s">
        <v>153</v>
      </c>
      <c r="J221" s="23"/>
      <c r="K221" s="23"/>
      <c r="L221" s="23"/>
      <c r="M221" s="23"/>
      <c r="N221" t="s">
        <v>152</v>
      </c>
      <c r="O221" t="s">
        <v>158</v>
      </c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</row>
    <row r="222" spans="1:48">
      <c r="A222" s="1" t="s">
        <v>48</v>
      </c>
      <c r="B222" s="25" t="s">
        <v>116</v>
      </c>
      <c r="C222">
        <v>308678</v>
      </c>
      <c r="D222" s="20">
        <v>788</v>
      </c>
      <c r="E222" s="20">
        <f t="shared" ref="E222:E236" si="9">D222+1</f>
        <v>789</v>
      </c>
      <c r="F222" s="12" t="s">
        <v>119</v>
      </c>
      <c r="H222" s="23"/>
      <c r="I222" t="s">
        <v>153</v>
      </c>
      <c r="J222" s="23"/>
      <c r="K222" s="23"/>
      <c r="L222" s="23"/>
      <c r="M222" s="23"/>
      <c r="N222">
        <v>2E-3</v>
      </c>
      <c r="O222" t="s">
        <v>158</v>
      </c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</row>
    <row r="223" spans="1:48">
      <c r="A223" s="1" t="s">
        <v>48</v>
      </c>
      <c r="B223" s="25" t="s">
        <v>116</v>
      </c>
      <c r="C223">
        <v>308679</v>
      </c>
      <c r="D223" s="20">
        <f>E222</f>
        <v>789</v>
      </c>
      <c r="E223" s="20">
        <f t="shared" si="9"/>
        <v>790</v>
      </c>
      <c r="F223" s="12" t="s">
        <v>119</v>
      </c>
      <c r="H223" s="23"/>
      <c r="I223">
        <v>9</v>
      </c>
      <c r="J223" s="23"/>
      <c r="K223" s="23"/>
      <c r="L223" s="23"/>
      <c r="M223" s="23"/>
      <c r="N223">
        <v>2E-3</v>
      </c>
      <c r="O223">
        <v>0.01</v>
      </c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</row>
    <row r="224" spans="1:48">
      <c r="A224" s="1" t="s">
        <v>48</v>
      </c>
      <c r="B224" s="25" t="s">
        <v>116</v>
      </c>
      <c r="C224">
        <v>308680</v>
      </c>
      <c r="D224" s="20">
        <v>789</v>
      </c>
      <c r="E224" s="20">
        <f t="shared" si="9"/>
        <v>790</v>
      </c>
      <c r="F224" s="12" t="s">
        <v>119</v>
      </c>
      <c r="H224" s="23"/>
      <c r="I224" t="s">
        <v>153</v>
      </c>
      <c r="J224" s="23"/>
      <c r="K224" s="23"/>
      <c r="L224" s="23"/>
      <c r="M224" s="23"/>
      <c r="N224">
        <v>1E-3</v>
      </c>
      <c r="O224" t="s">
        <v>158</v>
      </c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</row>
    <row r="225" spans="1:48">
      <c r="A225" s="1" t="s">
        <v>48</v>
      </c>
      <c r="B225" s="25" t="s">
        <v>116</v>
      </c>
      <c r="C225">
        <v>308681</v>
      </c>
      <c r="D225" s="20">
        <f>E224</f>
        <v>790</v>
      </c>
      <c r="E225" s="20">
        <f t="shared" si="9"/>
        <v>791</v>
      </c>
      <c r="F225" s="12" t="s">
        <v>119</v>
      </c>
      <c r="H225" s="23"/>
      <c r="I225">
        <v>5</v>
      </c>
      <c r="J225" s="23"/>
      <c r="K225" s="23"/>
      <c r="L225" s="23"/>
      <c r="M225" s="23"/>
      <c r="N225">
        <v>1E-3</v>
      </c>
      <c r="O225" t="s">
        <v>158</v>
      </c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</row>
    <row r="226" spans="1:48">
      <c r="A226" s="1" t="s">
        <v>48</v>
      </c>
      <c r="B226" s="25" t="s">
        <v>116</v>
      </c>
      <c r="C226">
        <v>308682</v>
      </c>
      <c r="D226" s="20">
        <v>795</v>
      </c>
      <c r="E226" s="20">
        <f t="shared" si="9"/>
        <v>796</v>
      </c>
      <c r="F226" s="12" t="s">
        <v>119</v>
      </c>
      <c r="H226" s="23"/>
      <c r="I226" t="s">
        <v>153</v>
      </c>
      <c r="J226" s="23"/>
      <c r="K226" s="23"/>
      <c r="L226" s="23"/>
      <c r="M226" s="23"/>
      <c r="N226">
        <v>3.0000000000000001E-3</v>
      </c>
      <c r="O226" t="s">
        <v>158</v>
      </c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</row>
    <row r="227" spans="1:48">
      <c r="A227" s="1" t="s">
        <v>48</v>
      </c>
      <c r="B227" s="25" t="s">
        <v>116</v>
      </c>
      <c r="C227">
        <v>308683</v>
      </c>
      <c r="D227" s="20">
        <f>E226</f>
        <v>796</v>
      </c>
      <c r="E227" s="20">
        <f t="shared" si="9"/>
        <v>797</v>
      </c>
      <c r="F227" s="12" t="s">
        <v>119</v>
      </c>
      <c r="H227" s="23"/>
      <c r="I227" t="s">
        <v>153</v>
      </c>
      <c r="J227" s="23"/>
      <c r="K227" s="23"/>
      <c r="L227" s="23"/>
      <c r="M227" s="23"/>
      <c r="N227">
        <v>2E-3</v>
      </c>
      <c r="O227" t="s">
        <v>158</v>
      </c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</row>
    <row r="228" spans="1:48">
      <c r="A228" s="1" t="s">
        <v>48</v>
      </c>
      <c r="B228" s="25" t="s">
        <v>116</v>
      </c>
      <c r="C228">
        <v>308684</v>
      </c>
      <c r="D228" s="20">
        <v>821</v>
      </c>
      <c r="E228" s="20">
        <f t="shared" si="9"/>
        <v>822</v>
      </c>
      <c r="F228" s="12" t="s">
        <v>119</v>
      </c>
      <c r="H228" s="23"/>
      <c r="I228" t="s">
        <v>153</v>
      </c>
      <c r="J228" s="23"/>
      <c r="K228" s="23"/>
      <c r="L228" s="23"/>
      <c r="M228" s="23"/>
      <c r="N228">
        <v>1E-3</v>
      </c>
      <c r="O228" t="s">
        <v>158</v>
      </c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</row>
    <row r="229" spans="1:48">
      <c r="A229" s="1" t="s">
        <v>48</v>
      </c>
      <c r="B229" s="25" t="s">
        <v>116</v>
      </c>
      <c r="C229">
        <v>308685</v>
      </c>
      <c r="D229" s="20">
        <v>827</v>
      </c>
      <c r="E229" s="20">
        <f t="shared" si="9"/>
        <v>828</v>
      </c>
      <c r="F229" s="12" t="s">
        <v>119</v>
      </c>
      <c r="H229" s="23"/>
      <c r="I229" t="s">
        <v>153</v>
      </c>
      <c r="J229" s="23"/>
      <c r="K229" s="23"/>
      <c r="L229" s="23"/>
      <c r="M229" s="23"/>
      <c r="N229">
        <v>1.4999999999999999E-2</v>
      </c>
      <c r="O229" t="s">
        <v>158</v>
      </c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</row>
    <row r="230" spans="1:48">
      <c r="A230" s="1" t="s">
        <v>48</v>
      </c>
      <c r="B230" s="25" t="s">
        <v>116</v>
      </c>
      <c r="C230">
        <v>308686</v>
      </c>
      <c r="D230" s="20">
        <f>E229</f>
        <v>828</v>
      </c>
      <c r="E230" s="20">
        <f t="shared" si="9"/>
        <v>829</v>
      </c>
      <c r="F230" s="12" t="s">
        <v>119</v>
      </c>
      <c r="H230" s="23"/>
      <c r="I230" t="s">
        <v>153</v>
      </c>
      <c r="J230" s="23"/>
      <c r="K230" s="23"/>
      <c r="L230" s="23"/>
      <c r="M230" s="23"/>
      <c r="N230">
        <v>2.1000000000000001E-2</v>
      </c>
      <c r="O230" t="s">
        <v>158</v>
      </c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</row>
    <row r="231" spans="1:48">
      <c r="A231" s="1" t="s">
        <v>48</v>
      </c>
      <c r="B231" s="25" t="s">
        <v>116</v>
      </c>
      <c r="C231">
        <v>308687</v>
      </c>
      <c r="D231" s="20">
        <v>831</v>
      </c>
      <c r="E231" s="20">
        <f t="shared" si="9"/>
        <v>832</v>
      </c>
      <c r="F231" s="12" t="s">
        <v>119</v>
      </c>
      <c r="H231" s="23"/>
      <c r="I231" t="s">
        <v>153</v>
      </c>
      <c r="J231" s="23"/>
      <c r="K231" s="23"/>
      <c r="L231" s="23"/>
      <c r="M231" s="23"/>
      <c r="N231">
        <v>1E-3</v>
      </c>
      <c r="O231" t="s">
        <v>158</v>
      </c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</row>
    <row r="232" spans="1:48">
      <c r="A232" s="1" t="s">
        <v>48</v>
      </c>
      <c r="B232" s="25" t="s">
        <v>116</v>
      </c>
      <c r="C232">
        <v>308688</v>
      </c>
      <c r="D232" s="20">
        <v>836</v>
      </c>
      <c r="E232" s="20">
        <f t="shared" si="9"/>
        <v>837</v>
      </c>
      <c r="F232" s="12" t="s">
        <v>119</v>
      </c>
      <c r="H232" s="23"/>
      <c r="I232" t="s">
        <v>153</v>
      </c>
      <c r="J232" s="23"/>
      <c r="K232" s="23"/>
      <c r="L232" s="23"/>
      <c r="M232" s="23"/>
      <c r="N232">
        <v>2.5999999999999999E-2</v>
      </c>
      <c r="O232" t="s">
        <v>158</v>
      </c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</row>
    <row r="233" spans="1:48">
      <c r="A233" s="1" t="s">
        <v>48</v>
      </c>
      <c r="B233" s="25" t="s">
        <v>116</v>
      </c>
      <c r="C233">
        <v>308689</v>
      </c>
      <c r="D233" s="20">
        <v>858</v>
      </c>
      <c r="E233" s="20">
        <f t="shared" si="9"/>
        <v>859</v>
      </c>
      <c r="F233" s="12" t="s">
        <v>119</v>
      </c>
      <c r="H233" s="23"/>
      <c r="I233" t="s">
        <v>153</v>
      </c>
      <c r="J233" s="23"/>
      <c r="K233" s="23"/>
      <c r="L233" s="23"/>
      <c r="M233" s="23"/>
      <c r="N233">
        <v>1E-3</v>
      </c>
      <c r="O233" t="s">
        <v>158</v>
      </c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</row>
    <row r="234" spans="1:48">
      <c r="A234" s="1" t="s">
        <v>48</v>
      </c>
      <c r="B234" s="25" t="s">
        <v>116</v>
      </c>
      <c r="C234">
        <v>308690</v>
      </c>
      <c r="D234" s="20">
        <f>E233</f>
        <v>859</v>
      </c>
      <c r="E234" s="20">
        <f t="shared" si="9"/>
        <v>860</v>
      </c>
      <c r="F234" s="12" t="s">
        <v>119</v>
      </c>
      <c r="H234" s="23"/>
      <c r="I234" t="s">
        <v>153</v>
      </c>
      <c r="J234" s="23"/>
      <c r="K234" s="23"/>
      <c r="L234" s="23"/>
      <c r="M234" s="23"/>
      <c r="N234" t="s">
        <v>152</v>
      </c>
      <c r="O234" t="s">
        <v>158</v>
      </c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</row>
    <row r="235" spans="1:48">
      <c r="A235" s="1" t="s">
        <v>48</v>
      </c>
      <c r="B235" s="25" t="s">
        <v>116</v>
      </c>
      <c r="C235">
        <v>308691</v>
      </c>
      <c r="D235" s="20">
        <v>861</v>
      </c>
      <c r="E235" s="20">
        <f t="shared" si="9"/>
        <v>862</v>
      </c>
      <c r="F235" s="12" t="s">
        <v>119</v>
      </c>
      <c r="H235" s="23"/>
      <c r="I235" t="s">
        <v>153</v>
      </c>
      <c r="J235" s="23"/>
      <c r="K235" s="23"/>
      <c r="L235" s="23"/>
      <c r="M235" s="23"/>
      <c r="N235">
        <v>1E-3</v>
      </c>
      <c r="O235" t="s">
        <v>158</v>
      </c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</row>
    <row r="236" spans="1:48">
      <c r="A236" s="1" t="s">
        <v>48</v>
      </c>
      <c r="B236" s="25" t="s">
        <v>116</v>
      </c>
      <c r="C236">
        <v>308692</v>
      </c>
      <c r="D236" s="20">
        <f>E235</f>
        <v>862</v>
      </c>
      <c r="E236" s="20">
        <f t="shared" si="9"/>
        <v>863</v>
      </c>
      <c r="F236" s="12" t="s">
        <v>119</v>
      </c>
      <c r="H236" s="23"/>
      <c r="I236" t="s">
        <v>153</v>
      </c>
      <c r="J236" s="23"/>
      <c r="K236" s="23"/>
      <c r="L236" s="23"/>
      <c r="M236" s="23"/>
      <c r="N236" t="s">
        <v>152</v>
      </c>
      <c r="O236" t="s">
        <v>158</v>
      </c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</row>
    <row r="237" spans="1:48">
      <c r="A237" s="1" t="s">
        <v>48</v>
      </c>
      <c r="B237" s="25" t="s">
        <v>116</v>
      </c>
      <c r="C237">
        <v>308693</v>
      </c>
      <c r="D237" s="20">
        <f>E236</f>
        <v>863</v>
      </c>
      <c r="E237" s="20">
        <v>863.4</v>
      </c>
      <c r="F237" s="12" t="s">
        <v>119</v>
      </c>
      <c r="H237" s="23"/>
      <c r="I237" t="s">
        <v>153</v>
      </c>
      <c r="J237" s="23"/>
      <c r="K237" s="23"/>
      <c r="L237" s="23"/>
      <c r="M237" s="23"/>
      <c r="N237">
        <v>1E-3</v>
      </c>
      <c r="O237" t="s">
        <v>158</v>
      </c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</row>
    <row r="238" spans="1:48">
      <c r="A238" s="3" t="s">
        <v>74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Morris Hansen</cp:lastModifiedBy>
  <cp:lastPrinted>2013-11-21T01:21:58Z</cp:lastPrinted>
  <dcterms:created xsi:type="dcterms:W3CDTF">2005-01-21T03:32:01Z</dcterms:created>
  <dcterms:modified xsi:type="dcterms:W3CDTF">2016-08-23T00:33:48Z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