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ae\Desktop\"/>
    </mc:Choice>
  </mc:AlternateContent>
  <bookViews>
    <workbookView xWindow="0" yWindow="0" windowWidth="28800" windowHeight="12210"/>
  </bookViews>
  <sheets>
    <sheet name="Sheet1" sheetId="1" r:id="rId1"/>
  </sheets>
  <externalReferences>
    <externalReference r:id="rId2"/>
  </externalReferences>
  <definedNames>
    <definedName name="Core_RecoveryRQD_tab">'[1]Backing Data'!$V$60:$V$81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1" l="1"/>
  <c r="D103" i="1" s="1"/>
  <c r="B102" i="1"/>
  <c r="D102" i="1" s="1"/>
  <c r="B101" i="1"/>
  <c r="D101" i="1" s="1"/>
  <c r="B100" i="1"/>
  <c r="D100" i="1" s="1"/>
  <c r="B99" i="1"/>
  <c r="D99" i="1" s="1"/>
  <c r="B98" i="1"/>
  <c r="D98" i="1" s="1"/>
  <c r="B97" i="1"/>
  <c r="D97" i="1" s="1"/>
  <c r="B96" i="1"/>
  <c r="D96" i="1" s="1"/>
  <c r="B95" i="1"/>
  <c r="D95" i="1" s="1"/>
  <c r="B94" i="1"/>
  <c r="D94" i="1" s="1"/>
  <c r="B93" i="1"/>
  <c r="D93" i="1" s="1"/>
  <c r="B92" i="1"/>
  <c r="D92" i="1" s="1"/>
  <c r="B91" i="1"/>
  <c r="D91" i="1" s="1"/>
  <c r="B90" i="1"/>
  <c r="D90" i="1" s="1"/>
  <c r="B89" i="1"/>
  <c r="D89" i="1" s="1"/>
  <c r="B88" i="1"/>
  <c r="D88" i="1" s="1"/>
  <c r="B87" i="1"/>
  <c r="D87" i="1" s="1"/>
  <c r="B86" i="1"/>
  <c r="D86" i="1" s="1"/>
  <c r="B85" i="1"/>
  <c r="D85" i="1" s="1"/>
  <c r="B84" i="1"/>
  <c r="D84" i="1" s="1"/>
  <c r="B83" i="1"/>
  <c r="D83" i="1" s="1"/>
  <c r="B82" i="1"/>
  <c r="D82" i="1" s="1"/>
  <c r="B81" i="1"/>
  <c r="D81" i="1" s="1"/>
  <c r="B80" i="1"/>
  <c r="D80" i="1" s="1"/>
  <c r="B79" i="1"/>
  <c r="D79" i="1" s="1"/>
  <c r="B78" i="1"/>
  <c r="D78" i="1" s="1"/>
  <c r="B77" i="1"/>
  <c r="D77" i="1" s="1"/>
  <c r="B76" i="1"/>
  <c r="D76" i="1" s="1"/>
  <c r="B75" i="1"/>
  <c r="D75" i="1" s="1"/>
  <c r="B74" i="1"/>
  <c r="D74" i="1" s="1"/>
  <c r="B73" i="1"/>
  <c r="D73" i="1" s="1"/>
  <c r="B72" i="1"/>
  <c r="D72" i="1" s="1"/>
  <c r="B71" i="1"/>
  <c r="D71" i="1" s="1"/>
  <c r="B70" i="1"/>
  <c r="D70" i="1" s="1"/>
  <c r="B69" i="1"/>
  <c r="D69" i="1" s="1"/>
  <c r="B68" i="1"/>
  <c r="D68" i="1" s="1"/>
  <c r="B67" i="1"/>
  <c r="D67" i="1" s="1"/>
  <c r="B66" i="1"/>
  <c r="D66" i="1" s="1"/>
  <c r="B65" i="1"/>
  <c r="D65" i="1" s="1"/>
  <c r="B64" i="1"/>
  <c r="D64" i="1" s="1"/>
  <c r="B63" i="1"/>
  <c r="D63" i="1" s="1"/>
  <c r="B62" i="1"/>
  <c r="D62" i="1" s="1"/>
  <c r="B61" i="1"/>
  <c r="D61" i="1" s="1"/>
  <c r="B59" i="1" l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</calcChain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 shape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 xml:space="preserve">DL_1 
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19" authorId="0" shape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1" authorId="0" shape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<sst xmlns="http://schemas.openxmlformats.org/spreadsheetml/2006/main" count="220" uniqueCount="87">
  <si>
    <t>Depth From</t>
  </si>
  <si>
    <t>Depth To</t>
  </si>
  <si>
    <t>Recovery (m)</t>
  </si>
  <si>
    <t>Recovery %</t>
  </si>
  <si>
    <t>RQD(m)</t>
  </si>
  <si>
    <t>RQD%</t>
  </si>
  <si>
    <t>No. Fractures</t>
  </si>
  <si>
    <t>&gt;20</t>
  </si>
  <si>
    <t>Hole ID</t>
  </si>
  <si>
    <t>15CUN008DD</t>
  </si>
  <si>
    <t>15CUN010DD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</si>
  <si>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</si>
  <si>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</si>
  <si>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</si>
  <si>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</si>
  <si>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</si>
  <si>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</si>
  <si>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</si>
  <si>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</si>
  <si>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</si>
  <si>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</si>
  <si>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</si>
  <si>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EL62005</t>
  </si>
  <si>
    <t>H0101</t>
  </si>
  <si>
    <t>Tenement_holder</t>
  </si>
  <si>
    <t>Blythe River Iron Pty Ltd</t>
  </si>
  <si>
    <t>H0102</t>
  </si>
  <si>
    <t>Project_name</t>
  </si>
  <si>
    <t>Cuprona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</si>
  <si>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</si>
  <si>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</si>
  <si>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</si>
  <si>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</si>
  <si>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</si>
  <si>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</si>
  <si>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</si>
  <si>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</si>
  <si>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DL_1</t>
  </si>
  <si>
    <t>H0203</t>
  </si>
  <si>
    <t>Number_of_data_records</t>
  </si>
  <si>
    <t>H0204</t>
  </si>
  <si>
    <t>Date_of_metadata_update</t>
  </si>
  <si>
    <t>H0300</t>
  </si>
  <si>
    <t>Related_data_files</t>
  </si>
  <si>
    <t>H0301</t>
  </si>
  <si>
    <t>Surface_location_data_file</t>
  </si>
  <si>
    <t>EL62005_201609_CUN_SL_1.xls</t>
  </si>
  <si>
    <t>H0303</t>
  </si>
  <si>
    <t>Downhole_geochem_data_file</t>
  </si>
  <si>
    <t>EL62005_201609_CUN_DG_1.xls</t>
  </si>
  <si>
    <t>H0307</t>
  </si>
  <si>
    <t>Lithology_code_file</t>
  </si>
  <si>
    <t>EL62005_201609_CUN_Lithologycodes.xls</t>
  </si>
  <si>
    <t>H0308</t>
  </si>
  <si>
    <t>File verification list</t>
  </si>
  <si>
    <t>EL62005_201609_CUN_Filelistings.xls</t>
  </si>
  <si>
    <t>H0400</t>
  </si>
  <si>
    <t>Drill_code</t>
  </si>
  <si>
    <t>DIA</t>
  </si>
  <si>
    <t>H0401</t>
  </si>
  <si>
    <t>Drill_contractor</t>
  </si>
  <si>
    <t>Spalding Drillers</t>
  </si>
  <si>
    <t>H0402</t>
  </si>
  <si>
    <t>Description</t>
  </si>
  <si>
    <t>H0500</t>
  </si>
  <si>
    <t>Feature_located</t>
  </si>
  <si>
    <t>Hole Collar</t>
  </si>
  <si>
    <t>H0501</t>
  </si>
  <si>
    <t>Geodetic_datum</t>
  </si>
  <si>
    <t>GDA94</t>
  </si>
  <si>
    <t>H0502</t>
  </si>
  <si>
    <t>Vertical_datum</t>
  </si>
  <si>
    <t>AHD</t>
  </si>
  <si>
    <t>H0503</t>
  </si>
  <si>
    <t>Projection</t>
  </si>
  <si>
    <t>UTM</t>
  </si>
  <si>
    <t>H0530</t>
  </si>
  <si>
    <t>Coordinate_system</t>
  </si>
  <si>
    <t>Projected</t>
  </si>
  <si>
    <t>H0531</t>
  </si>
  <si>
    <t>Projection_Zone</t>
  </si>
  <si>
    <t>H0532</t>
  </si>
  <si>
    <t>Surveying_instrument</t>
  </si>
  <si>
    <t>GPS</t>
  </si>
  <si>
    <t>H0533</t>
  </si>
  <si>
    <t>Surveying_company</t>
  </si>
  <si>
    <t>Lottah Mining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</si>
</sst>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Protection="1">
      <protection locked="0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5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Public\FMcoreshedShare\02%20Tenements%20&amp;%20Exploration\Exploration%20Projects\CUN%20Cuprona%20Nth\03%20Drill%20Holes\15CUN008DD\15CUN008DD%20(RQD,SPEC%20GRAV,%20BACKING%20DATA%20and%20MAG%20SU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Header"/>
      <sheetName val="Collar Survey"/>
      <sheetName val="Downhole Survey"/>
      <sheetName val="Samples"/>
      <sheetName val="Lithology"/>
      <sheetName val="Horizons"/>
      <sheetName val="Structure"/>
      <sheetName val="Orientation"/>
      <sheetName val="Core RecoveryRQD"/>
      <sheetName val="MagSus"/>
      <sheetName val="Specific Gravity"/>
      <sheetName val="Backin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6">
          <cell r="O56" t="str">
            <v>Alpha Wax</v>
          </cell>
        </row>
        <row r="60">
          <cell r="V60">
            <v>1</v>
          </cell>
        </row>
        <row r="61">
          <cell r="V61">
            <v>2</v>
          </cell>
        </row>
        <row r="62">
          <cell r="V62">
            <v>3</v>
          </cell>
        </row>
        <row r="63">
          <cell r="V63">
            <v>4</v>
          </cell>
        </row>
        <row r="64">
          <cell r="V64">
            <v>5</v>
          </cell>
        </row>
        <row r="65">
          <cell r="V65">
            <v>6</v>
          </cell>
        </row>
        <row r="66">
          <cell r="V66">
            <v>7</v>
          </cell>
        </row>
        <row r="67">
          <cell r="V67">
            <v>8</v>
          </cell>
        </row>
        <row r="68">
          <cell r="V68">
            <v>9</v>
          </cell>
        </row>
        <row r="69">
          <cell r="V69">
            <v>10</v>
          </cell>
        </row>
        <row r="70">
          <cell r="V70">
            <v>11</v>
          </cell>
        </row>
        <row r="71">
          <cell r="V71">
            <v>12</v>
          </cell>
        </row>
        <row r="72">
          <cell r="V72">
            <v>13</v>
          </cell>
        </row>
        <row r="73">
          <cell r="V73">
            <v>14</v>
          </cell>
        </row>
        <row r="74">
          <cell r="V74">
            <v>15</v>
          </cell>
        </row>
        <row r="75">
          <cell r="V75">
            <v>16</v>
          </cell>
        </row>
        <row r="76">
          <cell r="V76">
            <v>17</v>
          </cell>
        </row>
        <row r="77">
          <cell r="V77">
            <v>18</v>
          </cell>
        </row>
        <row r="78">
          <cell r="V78">
            <v>19</v>
          </cell>
        </row>
        <row r="79">
          <cell r="V79">
            <v>20</v>
          </cell>
        </row>
        <row r="80">
          <cell r="V80" t="str">
            <v>&gt;20</v>
          </cell>
        </row>
        <row r="81">
          <cell r="V81" t="str">
            <v>Clay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3"/>
  <sheetViews>
    <sheetView tabSelected="1" workbookViewId="0">
      <selection sqref="A1:GD30"/>
    </sheetView>
  </sheetViews>
  <sheetFormatPr defaultRowHeight="15" x14ac:dyDescent="0.25"/>
  <sheetData>
    <row r="1" spans="1:10" x14ac:dyDescent="0.25">
      <c r="A1" s="4" t="s">
        <v>11</v>
      </c>
      <c r="B1" s="4" t="s">
        <v>12</v>
      </c>
      <c r="C1" s="5">
        <v>1</v>
      </c>
      <c r="D1" s="6"/>
      <c r="E1" s="6"/>
      <c r="F1" s="6"/>
      <c r="G1" s="6"/>
      <c r="H1" s="6"/>
      <c r="I1" s="6"/>
      <c r="J1" s="6"/>
    </row>
    <row r="2" spans="1:10" x14ac:dyDescent="0.25">
      <c r="A2" s="4" t="s">
        <v>13</v>
      </c>
      <c r="B2" s="4" t="s">
        <v>14</v>
      </c>
      <c r="C2" s="7">
        <v>42614</v>
      </c>
      <c r="D2" s="6"/>
      <c r="E2" s="6"/>
      <c r="F2" s="6"/>
      <c r="G2" s="6"/>
      <c r="H2" s="6"/>
      <c r="I2" s="6"/>
      <c r="J2" s="6"/>
    </row>
    <row r="3" spans="1:10" x14ac:dyDescent="0.25">
      <c r="A3" s="4" t="s">
        <v>15</v>
      </c>
      <c r="B3" s="4" t="s">
        <v>16</v>
      </c>
      <c r="C3" s="7">
        <v>42622</v>
      </c>
      <c r="D3" s="8"/>
      <c r="E3" s="8"/>
      <c r="F3" s="8"/>
      <c r="G3" s="8"/>
      <c r="H3" s="8"/>
      <c r="I3" s="8"/>
      <c r="J3" s="8"/>
    </row>
    <row r="4" spans="1:10" x14ac:dyDescent="0.25">
      <c r="A4" s="4" t="s">
        <v>17</v>
      </c>
      <c r="B4" s="4" t="s">
        <v>18</v>
      </c>
      <c r="C4" s="5" t="s">
        <v>19</v>
      </c>
      <c r="D4" s="8"/>
      <c r="E4" s="8"/>
      <c r="F4" s="8"/>
      <c r="G4" s="8"/>
      <c r="H4" s="8"/>
      <c r="I4" s="8"/>
      <c r="J4" s="8"/>
    </row>
    <row r="5" spans="1:10" x14ac:dyDescent="0.25">
      <c r="A5" s="4" t="s">
        <v>20</v>
      </c>
      <c r="B5" s="4" t="s">
        <v>21</v>
      </c>
      <c r="C5" s="5" t="s">
        <v>22</v>
      </c>
      <c r="D5" s="8"/>
      <c r="E5" s="8"/>
      <c r="F5" s="8"/>
      <c r="G5" s="8"/>
      <c r="H5" s="8"/>
      <c r="I5" s="8"/>
      <c r="J5" s="8"/>
    </row>
    <row r="6" spans="1:10" x14ac:dyDescent="0.25">
      <c r="A6" s="4" t="s">
        <v>23</v>
      </c>
      <c r="B6" s="4" t="s">
        <v>24</v>
      </c>
      <c r="C6" s="5" t="s">
        <v>25</v>
      </c>
      <c r="D6" s="8"/>
      <c r="E6" s="8"/>
      <c r="F6" s="8"/>
      <c r="G6" s="8"/>
      <c r="H6" s="8"/>
      <c r="I6" s="8"/>
      <c r="J6" s="8"/>
    </row>
    <row r="7" spans="1:10" x14ac:dyDescent="0.25">
      <c r="A7" s="4" t="s">
        <v>26</v>
      </c>
      <c r="B7" s="4" t="s">
        <v>27</v>
      </c>
      <c r="C7" s="5" t="s">
        <v>28</v>
      </c>
      <c r="D7" s="8"/>
      <c r="E7" s="8"/>
      <c r="F7" s="8"/>
      <c r="G7" s="8"/>
      <c r="H7" s="8"/>
      <c r="I7" s="8"/>
      <c r="J7" s="8"/>
    </row>
    <row r="8" spans="1:10" x14ac:dyDescent="0.25">
      <c r="A8" s="4" t="s">
        <v>29</v>
      </c>
      <c r="B8" s="4" t="s">
        <v>30</v>
      </c>
      <c r="C8" s="5"/>
      <c r="D8" s="6"/>
      <c r="E8" s="6"/>
      <c r="F8" s="6"/>
      <c r="G8" s="6"/>
      <c r="H8" s="6"/>
      <c r="I8" s="6"/>
      <c r="J8" s="6"/>
    </row>
    <row r="9" spans="1:10" x14ac:dyDescent="0.25">
      <c r="A9" s="4" t="s">
        <v>31</v>
      </c>
      <c r="B9" s="4" t="s">
        <v>32</v>
      </c>
      <c r="C9" s="7">
        <v>42257</v>
      </c>
      <c r="D9" s="6"/>
      <c r="E9" s="6"/>
      <c r="F9" s="6"/>
      <c r="G9" s="6"/>
      <c r="H9" s="6"/>
      <c r="I9" s="6"/>
      <c r="J9" s="6"/>
    </row>
    <row r="10" spans="1:10" x14ac:dyDescent="0.25">
      <c r="A10" s="4" t="s">
        <v>33</v>
      </c>
      <c r="B10" s="4" t="s">
        <v>34</v>
      </c>
      <c r="C10" s="7">
        <v>42622</v>
      </c>
      <c r="D10" s="6"/>
      <c r="E10" s="6"/>
      <c r="F10" s="6"/>
      <c r="G10" s="6"/>
      <c r="H10" s="6"/>
      <c r="I10" s="6"/>
      <c r="J10" s="6"/>
    </row>
    <row r="11" spans="1:10" x14ac:dyDescent="0.25">
      <c r="A11" s="4" t="s">
        <v>35</v>
      </c>
      <c r="B11" s="4" t="s">
        <v>36</v>
      </c>
      <c r="C11" s="5" t="s">
        <v>37</v>
      </c>
      <c r="D11" s="6"/>
      <c r="E11" s="6"/>
      <c r="F11" s="6"/>
      <c r="G11" s="6"/>
      <c r="H11" s="6"/>
      <c r="I11" s="6"/>
      <c r="J11" s="6"/>
    </row>
    <row r="12" spans="1:10" x14ac:dyDescent="0.25">
      <c r="A12" s="4" t="s">
        <v>38</v>
      </c>
      <c r="B12" s="4" t="s">
        <v>39</v>
      </c>
      <c r="C12" s="5"/>
      <c r="D12" s="6"/>
      <c r="E12" s="6"/>
      <c r="F12" s="6"/>
      <c r="G12" s="6"/>
      <c r="H12" s="6"/>
      <c r="I12" s="6"/>
      <c r="J12" s="6"/>
    </row>
    <row r="13" spans="1:10" x14ac:dyDescent="0.25">
      <c r="A13" s="4" t="s">
        <v>40</v>
      </c>
      <c r="B13" s="4" t="s">
        <v>41</v>
      </c>
      <c r="C13" s="7">
        <v>42614</v>
      </c>
      <c r="D13" s="6"/>
      <c r="E13" s="6"/>
      <c r="F13" s="6"/>
      <c r="G13" s="6"/>
      <c r="H13" s="6"/>
      <c r="I13" s="6"/>
      <c r="J13" s="6"/>
    </row>
    <row r="14" spans="1:10" x14ac:dyDescent="0.25">
      <c r="A14" s="4" t="s">
        <v>42</v>
      </c>
      <c r="B14" s="4" t="s">
        <v>43</v>
      </c>
      <c r="C14" s="5"/>
      <c r="D14" s="6"/>
      <c r="E14" s="6"/>
      <c r="F14" s="6"/>
      <c r="G14" s="6"/>
      <c r="H14" s="6"/>
      <c r="I14" s="6"/>
      <c r="J14" s="6"/>
    </row>
    <row r="15" spans="1:10" x14ac:dyDescent="0.25">
      <c r="A15" s="4" t="s">
        <v>44</v>
      </c>
      <c r="B15" s="4" t="s">
        <v>45</v>
      </c>
      <c r="C15" s="5" t="s">
        <v>46</v>
      </c>
      <c r="D15" s="6"/>
      <c r="E15" s="6"/>
      <c r="F15" s="6"/>
      <c r="G15" s="6"/>
      <c r="H15" s="6"/>
      <c r="I15" s="6"/>
      <c r="J15" s="6"/>
    </row>
    <row r="16" spans="1:10" x14ac:dyDescent="0.25">
      <c r="A16" s="4" t="s">
        <v>47</v>
      </c>
      <c r="B16" s="4" t="s">
        <v>48</v>
      </c>
      <c r="C16" s="5" t="s">
        <v>49</v>
      </c>
      <c r="D16" s="9"/>
      <c r="E16" s="9"/>
      <c r="F16" s="9"/>
      <c r="G16" s="6"/>
      <c r="H16" s="6"/>
      <c r="I16" s="6"/>
      <c r="J16" s="6"/>
    </row>
    <row r="17" spans="1:10" x14ac:dyDescent="0.25">
      <c r="A17" s="4" t="s">
        <v>50</v>
      </c>
      <c r="B17" s="4" t="s">
        <v>51</v>
      </c>
      <c r="C17" s="5" t="s">
        <v>52</v>
      </c>
      <c r="D17" s="9"/>
      <c r="E17" s="9"/>
      <c r="F17" s="9"/>
      <c r="G17" s="9"/>
      <c r="H17" s="6"/>
      <c r="I17" s="6"/>
      <c r="J17" s="6"/>
    </row>
    <row r="18" spans="1:10" x14ac:dyDescent="0.25">
      <c r="A18" s="4" t="s">
        <v>53</v>
      </c>
      <c r="B18" s="4" t="s">
        <v>54</v>
      </c>
      <c r="C18" s="5" t="s">
        <v>55</v>
      </c>
      <c r="D18" s="6"/>
      <c r="E18" s="6"/>
      <c r="F18" s="6"/>
      <c r="G18" s="6"/>
      <c r="H18" s="6"/>
      <c r="I18" s="6"/>
      <c r="J18" s="6"/>
    </row>
    <row r="19" spans="1:10" x14ac:dyDescent="0.25">
      <c r="A19" s="9" t="s">
        <v>56</v>
      </c>
      <c r="B19" s="4" t="s">
        <v>57</v>
      </c>
      <c r="C19" s="5" t="s">
        <v>58</v>
      </c>
      <c r="D19" s="6"/>
      <c r="E19" s="6"/>
      <c r="F19" s="6"/>
      <c r="G19" s="6"/>
      <c r="H19" s="6"/>
      <c r="I19" s="6"/>
      <c r="J19" s="6"/>
    </row>
    <row r="20" spans="1:10" x14ac:dyDescent="0.25">
      <c r="A20" s="9" t="s">
        <v>59</v>
      </c>
      <c r="B20" s="9" t="s">
        <v>60</v>
      </c>
      <c r="C20" s="5" t="s">
        <v>61</v>
      </c>
      <c r="D20" s="6"/>
      <c r="E20" s="6"/>
      <c r="F20" s="6"/>
      <c r="G20" s="6"/>
      <c r="H20" s="6"/>
      <c r="I20" s="6"/>
      <c r="J20" s="6"/>
    </row>
    <row r="21" spans="1:10" x14ac:dyDescent="0.25">
      <c r="A21" s="9" t="s">
        <v>62</v>
      </c>
      <c r="B21" s="4" t="s">
        <v>63</v>
      </c>
      <c r="C21" s="5" t="s">
        <v>58</v>
      </c>
      <c r="D21" s="9"/>
      <c r="E21" s="9"/>
      <c r="F21" s="9"/>
      <c r="G21" s="9"/>
      <c r="H21" s="6"/>
      <c r="I21" s="6"/>
      <c r="J21" s="6"/>
    </row>
    <row r="22" spans="1:10" x14ac:dyDescent="0.25">
      <c r="A22" s="9" t="s">
        <v>64</v>
      </c>
      <c r="B22" s="4" t="s">
        <v>65</v>
      </c>
      <c r="C22" s="9" t="s">
        <v>66</v>
      </c>
      <c r="D22" s="9"/>
      <c r="E22" s="9"/>
      <c r="F22" s="9"/>
      <c r="G22" s="9"/>
      <c r="H22" s="6"/>
      <c r="I22" s="6"/>
      <c r="J22" s="6"/>
    </row>
    <row r="23" spans="1:10" x14ac:dyDescent="0.25">
      <c r="A23" s="4" t="s">
        <v>67</v>
      </c>
      <c r="B23" s="4" t="s">
        <v>68</v>
      </c>
      <c r="C23" s="5" t="s">
        <v>69</v>
      </c>
      <c r="D23" s="6"/>
      <c r="E23" s="6"/>
      <c r="F23" s="6"/>
      <c r="G23" s="6"/>
      <c r="H23" s="6"/>
      <c r="I23" s="6"/>
      <c r="J23" s="6"/>
    </row>
    <row r="24" spans="1:10" x14ac:dyDescent="0.25">
      <c r="A24" s="4" t="s">
        <v>70</v>
      </c>
      <c r="B24" s="4" t="s">
        <v>71</v>
      </c>
      <c r="C24" s="5" t="s">
        <v>72</v>
      </c>
      <c r="D24" s="6"/>
      <c r="E24" s="6"/>
      <c r="F24" s="6"/>
      <c r="G24" s="6"/>
      <c r="H24" s="6"/>
      <c r="I24" s="6"/>
      <c r="J24" s="6"/>
    </row>
    <row r="25" spans="1:10" x14ac:dyDescent="0.25">
      <c r="A25" s="4" t="s">
        <v>73</v>
      </c>
      <c r="B25" s="4" t="s">
        <v>74</v>
      </c>
      <c r="C25" s="5" t="s">
        <v>75</v>
      </c>
      <c r="D25" s="6"/>
      <c r="E25" s="6"/>
      <c r="F25" s="6"/>
      <c r="G25" s="6"/>
      <c r="H25" s="6"/>
      <c r="I25" s="6"/>
      <c r="J25" s="6"/>
    </row>
    <row r="26" spans="1:10" x14ac:dyDescent="0.25">
      <c r="A26" s="4" t="s">
        <v>76</v>
      </c>
      <c r="B26" s="4" t="s">
        <v>77</v>
      </c>
      <c r="C26" s="5" t="s">
        <v>78</v>
      </c>
      <c r="D26" s="6"/>
      <c r="E26" s="6"/>
      <c r="F26" s="6"/>
      <c r="G26" s="6"/>
      <c r="H26" s="6"/>
      <c r="I26" s="6"/>
      <c r="J26" s="6"/>
    </row>
    <row r="27" spans="1:10" x14ac:dyDescent="0.25">
      <c r="A27" s="4" t="s">
        <v>79</v>
      </c>
      <c r="B27" s="4" t="s">
        <v>80</v>
      </c>
      <c r="C27" s="5">
        <v>55</v>
      </c>
      <c r="D27" s="6"/>
      <c r="E27" s="6"/>
      <c r="F27" s="6"/>
      <c r="G27" s="6"/>
      <c r="H27" s="6"/>
      <c r="I27" s="6"/>
      <c r="J27" s="6"/>
    </row>
    <row r="28" spans="1:10" x14ac:dyDescent="0.25">
      <c r="A28" s="4" t="s">
        <v>81</v>
      </c>
      <c r="B28" s="4" t="s">
        <v>82</v>
      </c>
      <c r="C28" s="5" t="s">
        <v>83</v>
      </c>
      <c r="D28" s="6"/>
      <c r="E28" s="6"/>
      <c r="F28" s="6"/>
      <c r="G28" s="6"/>
      <c r="H28" s="6"/>
      <c r="I28" s="6"/>
      <c r="J28" s="6"/>
    </row>
    <row r="29" spans="1:10" x14ac:dyDescent="0.25">
      <c r="A29" s="4" t="s">
        <v>84</v>
      </c>
      <c r="B29" s="4" t="s">
        <v>85</v>
      </c>
      <c r="C29" s="5" t="s">
        <v>86</v>
      </c>
      <c r="D29" s="6"/>
      <c r="E29" s="6"/>
      <c r="F29" s="6"/>
      <c r="G29" s="6"/>
      <c r="H29" s="6"/>
      <c r="I29" s="6"/>
      <c r="J29" s="6"/>
    </row>
    <row r="30" spans="1:10" x14ac:dyDescent="0.25">
      <c r="A30" s="4"/>
      <c r="B30" s="4"/>
      <c r="C30" s="5"/>
      <c r="D30" s="6"/>
      <c r="E30" s="6"/>
      <c r="F30" s="6"/>
      <c r="G30" s="6"/>
      <c r="H30" s="6"/>
      <c r="I30" s="6"/>
      <c r="J30" s="6"/>
    </row>
    <row r="31" spans="1:10" x14ac:dyDescent="0.25">
      <c r="A31" t="s">
        <v>8</v>
      </c>
      <c r="B31" s="1" t="s">
        <v>0</v>
      </c>
      <c r="C31" s="1" t="s">
        <v>1</v>
      </c>
      <c r="D31" s="2" t="s">
        <v>2</v>
      </c>
      <c r="E31" s="2" t="s">
        <v>3</v>
      </c>
      <c r="F31" s="2" t="s">
        <v>4</v>
      </c>
      <c r="G31" s="3" t="s">
        <v>5</v>
      </c>
      <c r="H31" s="3" t="s">
        <v>6</v>
      </c>
    </row>
    <row r="32" spans="1:10" x14ac:dyDescent="0.25">
      <c r="A32" t="s">
        <v>9</v>
      </c>
      <c r="B32">
        <v>0</v>
      </c>
      <c r="C32">
        <v>0.6</v>
      </c>
      <c r="D32">
        <v>0.3</v>
      </c>
      <c r="H32" t="s">
        <v>7</v>
      </c>
    </row>
    <row r="33" spans="1:8" x14ac:dyDescent="0.25">
      <c r="A33" t="s">
        <v>9</v>
      </c>
      <c r="B33">
        <v>0.6</v>
      </c>
      <c r="C33">
        <v>1.2</v>
      </c>
      <c r="D33">
        <v>0.5</v>
      </c>
      <c r="H33" t="s">
        <v>7</v>
      </c>
    </row>
    <row r="34" spans="1:8" x14ac:dyDescent="0.25">
      <c r="A34" t="s">
        <v>9</v>
      </c>
      <c r="B34">
        <f>C33</f>
        <v>1.2</v>
      </c>
      <c r="C34">
        <v>2.2000000000000002</v>
      </c>
      <c r="D34">
        <v>0.8</v>
      </c>
      <c r="H34" t="s">
        <v>7</v>
      </c>
    </row>
    <row r="35" spans="1:8" x14ac:dyDescent="0.25">
      <c r="A35" t="s">
        <v>9</v>
      </c>
      <c r="B35">
        <f t="shared" ref="B35:B59" si="0">C34</f>
        <v>2.2000000000000002</v>
      </c>
      <c r="C35">
        <v>2.8</v>
      </c>
      <c r="D35">
        <v>0.6</v>
      </c>
      <c r="H35" t="s">
        <v>7</v>
      </c>
    </row>
    <row r="36" spans="1:8" x14ac:dyDescent="0.25">
      <c r="A36" t="s">
        <v>9</v>
      </c>
      <c r="B36">
        <f t="shared" si="0"/>
        <v>2.8</v>
      </c>
      <c r="C36">
        <v>4.45</v>
      </c>
      <c r="D36">
        <v>1.85</v>
      </c>
      <c r="F36">
        <v>0.6</v>
      </c>
      <c r="H36" t="s">
        <v>7</v>
      </c>
    </row>
    <row r="37" spans="1:8" x14ac:dyDescent="0.25">
      <c r="A37" t="s">
        <v>9</v>
      </c>
      <c r="B37">
        <f t="shared" si="0"/>
        <v>4.45</v>
      </c>
      <c r="C37">
        <v>5.05</v>
      </c>
      <c r="D37">
        <v>0.7</v>
      </c>
      <c r="H37" t="s">
        <v>7</v>
      </c>
    </row>
    <row r="38" spans="1:8" x14ac:dyDescent="0.25">
      <c r="A38" t="s">
        <v>9</v>
      </c>
      <c r="B38">
        <f t="shared" si="0"/>
        <v>5.05</v>
      </c>
      <c r="C38">
        <v>6</v>
      </c>
      <c r="D38">
        <v>0.99</v>
      </c>
      <c r="F38">
        <v>0.4</v>
      </c>
      <c r="H38" t="s">
        <v>7</v>
      </c>
    </row>
    <row r="39" spans="1:8" x14ac:dyDescent="0.25">
      <c r="A39" t="s">
        <v>9</v>
      </c>
      <c r="B39">
        <f t="shared" si="0"/>
        <v>6</v>
      </c>
      <c r="C39">
        <v>7.2</v>
      </c>
      <c r="D39">
        <v>1.1000000000000001</v>
      </c>
      <c r="H39" t="s">
        <v>7</v>
      </c>
    </row>
    <row r="40" spans="1:8" x14ac:dyDescent="0.25">
      <c r="A40" t="s">
        <v>9</v>
      </c>
      <c r="B40">
        <f t="shared" si="0"/>
        <v>7.2</v>
      </c>
      <c r="C40">
        <v>8.1999999999999993</v>
      </c>
      <c r="D40">
        <v>0.97</v>
      </c>
      <c r="F40">
        <v>0.4</v>
      </c>
      <c r="H40" t="s">
        <v>7</v>
      </c>
    </row>
    <row r="41" spans="1:8" x14ac:dyDescent="0.25">
      <c r="A41" t="s">
        <v>9</v>
      </c>
      <c r="B41">
        <f t="shared" si="0"/>
        <v>8.1999999999999993</v>
      </c>
      <c r="C41">
        <v>9.9</v>
      </c>
      <c r="D41">
        <v>1.17</v>
      </c>
      <c r="F41">
        <v>0.55000000000000004</v>
      </c>
      <c r="H41" t="s">
        <v>7</v>
      </c>
    </row>
    <row r="42" spans="1:8" x14ac:dyDescent="0.25">
      <c r="A42" t="s">
        <v>9</v>
      </c>
      <c r="B42">
        <f t="shared" si="0"/>
        <v>9.9</v>
      </c>
      <c r="C42">
        <v>10.6</v>
      </c>
      <c r="D42">
        <v>0.7</v>
      </c>
      <c r="H42" t="s">
        <v>7</v>
      </c>
    </row>
    <row r="43" spans="1:8" x14ac:dyDescent="0.25">
      <c r="A43" t="s">
        <v>9</v>
      </c>
      <c r="B43">
        <f t="shared" si="0"/>
        <v>10.6</v>
      </c>
      <c r="C43">
        <v>12</v>
      </c>
      <c r="D43">
        <v>0.84</v>
      </c>
      <c r="H43" t="s">
        <v>7</v>
      </c>
    </row>
    <row r="44" spans="1:8" x14ac:dyDescent="0.25">
      <c r="A44" t="s">
        <v>9</v>
      </c>
      <c r="B44">
        <f t="shared" si="0"/>
        <v>12</v>
      </c>
      <c r="C44">
        <v>13</v>
      </c>
      <c r="D44">
        <v>0.85</v>
      </c>
      <c r="H44" t="s">
        <v>7</v>
      </c>
    </row>
    <row r="45" spans="1:8" x14ac:dyDescent="0.25">
      <c r="A45" t="s">
        <v>9</v>
      </c>
      <c r="B45">
        <f t="shared" si="0"/>
        <v>13</v>
      </c>
      <c r="C45">
        <v>14.5</v>
      </c>
      <c r="D45">
        <v>1.65</v>
      </c>
      <c r="F45">
        <v>0.7</v>
      </c>
      <c r="H45">
        <v>12</v>
      </c>
    </row>
    <row r="46" spans="1:8" x14ac:dyDescent="0.25">
      <c r="A46" t="s">
        <v>9</v>
      </c>
      <c r="B46">
        <f t="shared" si="0"/>
        <v>14.5</v>
      </c>
      <c r="C46">
        <v>15.2</v>
      </c>
      <c r="D46">
        <v>0.6</v>
      </c>
      <c r="H46" t="s">
        <v>7</v>
      </c>
    </row>
    <row r="47" spans="1:8" x14ac:dyDescent="0.25">
      <c r="A47" t="s">
        <v>9</v>
      </c>
      <c r="B47">
        <f t="shared" si="0"/>
        <v>15.2</v>
      </c>
      <c r="C47">
        <v>16.5</v>
      </c>
      <c r="D47">
        <v>1.06</v>
      </c>
      <c r="H47" t="s">
        <v>7</v>
      </c>
    </row>
    <row r="48" spans="1:8" x14ac:dyDescent="0.25">
      <c r="A48" t="s">
        <v>9</v>
      </c>
      <c r="B48">
        <f t="shared" si="0"/>
        <v>16.5</v>
      </c>
      <c r="C48">
        <v>19.5</v>
      </c>
      <c r="D48">
        <v>3</v>
      </c>
      <c r="F48">
        <v>1.2</v>
      </c>
      <c r="H48" t="s">
        <v>7</v>
      </c>
    </row>
    <row r="49" spans="1:8" x14ac:dyDescent="0.25">
      <c r="A49" t="s">
        <v>9</v>
      </c>
      <c r="B49">
        <f t="shared" si="0"/>
        <v>19.5</v>
      </c>
      <c r="C49">
        <v>20.6</v>
      </c>
      <c r="D49">
        <v>0.9</v>
      </c>
      <c r="H49" t="s">
        <v>7</v>
      </c>
    </row>
    <row r="50" spans="1:8" x14ac:dyDescent="0.25">
      <c r="A50" t="s">
        <v>9</v>
      </c>
      <c r="B50">
        <f t="shared" si="0"/>
        <v>20.6</v>
      </c>
      <c r="C50">
        <v>21.8</v>
      </c>
      <c r="D50">
        <v>1.05</v>
      </c>
      <c r="H50" t="s">
        <v>7</v>
      </c>
    </row>
    <row r="51" spans="1:8" x14ac:dyDescent="0.25">
      <c r="A51" t="s">
        <v>9</v>
      </c>
      <c r="B51">
        <f t="shared" si="0"/>
        <v>21.8</v>
      </c>
      <c r="C51">
        <v>22.6</v>
      </c>
      <c r="D51">
        <v>0.9</v>
      </c>
      <c r="F51">
        <v>0.6</v>
      </c>
      <c r="H51" t="s">
        <v>7</v>
      </c>
    </row>
    <row r="52" spans="1:8" x14ac:dyDescent="0.25">
      <c r="A52" t="s">
        <v>9</v>
      </c>
      <c r="B52">
        <f t="shared" si="0"/>
        <v>22.6</v>
      </c>
      <c r="C52">
        <v>23.8</v>
      </c>
      <c r="D52">
        <v>1.2</v>
      </c>
      <c r="F52">
        <v>0.6</v>
      </c>
      <c r="H52" t="s">
        <v>7</v>
      </c>
    </row>
    <row r="53" spans="1:8" x14ac:dyDescent="0.25">
      <c r="A53" t="s">
        <v>9</v>
      </c>
      <c r="B53">
        <f t="shared" si="0"/>
        <v>23.8</v>
      </c>
      <c r="C53">
        <v>25</v>
      </c>
      <c r="D53">
        <v>0.95</v>
      </c>
      <c r="F53">
        <v>0.8</v>
      </c>
      <c r="H53" t="s">
        <v>7</v>
      </c>
    </row>
    <row r="54" spans="1:8" x14ac:dyDescent="0.25">
      <c r="A54" t="s">
        <v>9</v>
      </c>
      <c r="B54">
        <f t="shared" si="0"/>
        <v>25</v>
      </c>
      <c r="C54">
        <v>26.1</v>
      </c>
      <c r="D54">
        <v>1.1000000000000001</v>
      </c>
      <c r="F54">
        <v>0.5</v>
      </c>
      <c r="H54" t="s">
        <v>7</v>
      </c>
    </row>
    <row r="55" spans="1:8" x14ac:dyDescent="0.25">
      <c r="A55" t="s">
        <v>9</v>
      </c>
      <c r="B55">
        <f t="shared" si="0"/>
        <v>26.1</v>
      </c>
      <c r="C55">
        <v>27.6</v>
      </c>
      <c r="D55">
        <v>1.5</v>
      </c>
      <c r="F55">
        <v>1.1000000000000001</v>
      </c>
      <c r="H55">
        <v>7</v>
      </c>
    </row>
    <row r="56" spans="1:8" x14ac:dyDescent="0.25">
      <c r="A56" t="s">
        <v>9</v>
      </c>
      <c r="B56">
        <f t="shared" si="0"/>
        <v>27.6</v>
      </c>
      <c r="C56">
        <v>29.6</v>
      </c>
      <c r="D56">
        <v>1.9</v>
      </c>
      <c r="F56">
        <v>1.4</v>
      </c>
      <c r="H56">
        <v>8</v>
      </c>
    </row>
    <row r="57" spans="1:8" x14ac:dyDescent="0.25">
      <c r="A57" t="s">
        <v>9</v>
      </c>
      <c r="B57">
        <f t="shared" si="0"/>
        <v>29.6</v>
      </c>
      <c r="C57">
        <v>30.4</v>
      </c>
      <c r="D57">
        <v>0.83</v>
      </c>
      <c r="F57">
        <v>0.3</v>
      </c>
      <c r="H57" t="s">
        <v>7</v>
      </c>
    </row>
    <row r="58" spans="1:8" x14ac:dyDescent="0.25">
      <c r="A58" t="s">
        <v>9</v>
      </c>
      <c r="B58">
        <f t="shared" si="0"/>
        <v>30.4</v>
      </c>
      <c r="C58">
        <v>31.9</v>
      </c>
      <c r="D58">
        <v>1.5</v>
      </c>
      <c r="H58" t="s">
        <v>7</v>
      </c>
    </row>
    <row r="59" spans="1:8" x14ac:dyDescent="0.25">
      <c r="A59" t="s">
        <v>9</v>
      </c>
      <c r="B59">
        <f t="shared" si="0"/>
        <v>31.9</v>
      </c>
      <c r="C59">
        <v>32.9</v>
      </c>
      <c r="D59">
        <v>0.9</v>
      </c>
      <c r="F59">
        <v>0.4</v>
      </c>
      <c r="H59" t="s">
        <v>7</v>
      </c>
    </row>
    <row r="60" spans="1:8" x14ac:dyDescent="0.25">
      <c r="A60" t="s">
        <v>10</v>
      </c>
      <c r="B60">
        <v>0</v>
      </c>
      <c r="C60">
        <v>0.9</v>
      </c>
      <c r="D60">
        <v>0.9</v>
      </c>
      <c r="F60">
        <v>0</v>
      </c>
      <c r="H60" t="s">
        <v>7</v>
      </c>
    </row>
    <row r="61" spans="1:8" x14ac:dyDescent="0.25">
      <c r="A61" t="s">
        <v>10</v>
      </c>
      <c r="B61">
        <f>C60</f>
        <v>0.9</v>
      </c>
      <c r="C61">
        <v>1.5</v>
      </c>
      <c r="D61">
        <f>C61-B61</f>
        <v>0.6</v>
      </c>
      <c r="H61" t="s">
        <v>7</v>
      </c>
    </row>
    <row r="62" spans="1:8" x14ac:dyDescent="0.25">
      <c r="A62" t="s">
        <v>10</v>
      </c>
      <c r="B62">
        <f t="shared" ref="B62:B103" si="1">C61</f>
        <v>1.5</v>
      </c>
      <c r="C62">
        <v>2.1</v>
      </c>
      <c r="D62">
        <f t="shared" ref="D62:D103" si="2">C62-B62</f>
        <v>0.60000000000000009</v>
      </c>
      <c r="F62">
        <v>0.2</v>
      </c>
      <c r="H62" t="s">
        <v>7</v>
      </c>
    </row>
    <row r="63" spans="1:8" x14ac:dyDescent="0.25">
      <c r="A63" t="s">
        <v>10</v>
      </c>
      <c r="B63">
        <f t="shared" si="1"/>
        <v>2.1</v>
      </c>
      <c r="C63">
        <v>3.2</v>
      </c>
      <c r="D63">
        <f t="shared" si="2"/>
        <v>1.1000000000000001</v>
      </c>
      <c r="H63" t="s">
        <v>7</v>
      </c>
    </row>
    <row r="64" spans="1:8" x14ac:dyDescent="0.25">
      <c r="A64" t="s">
        <v>10</v>
      </c>
      <c r="B64">
        <f t="shared" si="1"/>
        <v>3.2</v>
      </c>
      <c r="C64">
        <v>3.8</v>
      </c>
      <c r="D64">
        <f t="shared" si="2"/>
        <v>0.59999999999999964</v>
      </c>
      <c r="H64">
        <v>10</v>
      </c>
    </row>
    <row r="65" spans="1:8" x14ac:dyDescent="0.25">
      <c r="A65" t="s">
        <v>10</v>
      </c>
      <c r="B65">
        <f t="shared" si="1"/>
        <v>3.8</v>
      </c>
      <c r="C65">
        <v>5.5</v>
      </c>
      <c r="D65">
        <f t="shared" si="2"/>
        <v>1.7000000000000002</v>
      </c>
      <c r="F65">
        <v>0.6</v>
      </c>
      <c r="H65" t="s">
        <v>7</v>
      </c>
    </row>
    <row r="66" spans="1:8" x14ac:dyDescent="0.25">
      <c r="A66" t="s">
        <v>10</v>
      </c>
      <c r="B66">
        <f t="shared" si="1"/>
        <v>5.5</v>
      </c>
      <c r="C66">
        <v>7.1</v>
      </c>
      <c r="D66">
        <f t="shared" si="2"/>
        <v>1.5999999999999996</v>
      </c>
      <c r="F66">
        <v>0.2</v>
      </c>
      <c r="H66" t="s">
        <v>7</v>
      </c>
    </row>
    <row r="67" spans="1:8" x14ac:dyDescent="0.25">
      <c r="A67" t="s">
        <v>10</v>
      </c>
      <c r="B67">
        <f t="shared" si="1"/>
        <v>7.1</v>
      </c>
      <c r="C67">
        <v>8.6</v>
      </c>
      <c r="D67">
        <f t="shared" si="2"/>
        <v>1.5</v>
      </c>
      <c r="F67">
        <v>0.65</v>
      </c>
      <c r="H67" t="s">
        <v>7</v>
      </c>
    </row>
    <row r="68" spans="1:8" x14ac:dyDescent="0.25">
      <c r="A68" t="s">
        <v>10</v>
      </c>
      <c r="B68">
        <f t="shared" si="1"/>
        <v>8.6</v>
      </c>
      <c r="C68">
        <v>9.4</v>
      </c>
      <c r="D68">
        <f t="shared" si="2"/>
        <v>0.80000000000000071</v>
      </c>
      <c r="F68">
        <v>0</v>
      </c>
      <c r="H68" t="s">
        <v>7</v>
      </c>
    </row>
    <row r="69" spans="1:8" x14ac:dyDescent="0.25">
      <c r="A69" t="s">
        <v>10</v>
      </c>
      <c r="B69">
        <f t="shared" si="1"/>
        <v>9.4</v>
      </c>
      <c r="C69">
        <v>10.8</v>
      </c>
      <c r="D69">
        <f t="shared" si="2"/>
        <v>1.4000000000000004</v>
      </c>
      <c r="F69">
        <v>0.2</v>
      </c>
      <c r="H69" t="s">
        <v>7</v>
      </c>
    </row>
    <row r="70" spans="1:8" x14ac:dyDescent="0.25">
      <c r="A70" t="s">
        <v>10</v>
      </c>
      <c r="B70">
        <f t="shared" si="1"/>
        <v>10.8</v>
      </c>
      <c r="C70">
        <v>11.7</v>
      </c>
      <c r="D70">
        <f t="shared" si="2"/>
        <v>0.89999999999999858</v>
      </c>
      <c r="F70">
        <v>0</v>
      </c>
      <c r="H70" t="s">
        <v>7</v>
      </c>
    </row>
    <row r="71" spans="1:8" x14ac:dyDescent="0.25">
      <c r="A71" t="s">
        <v>10</v>
      </c>
      <c r="B71">
        <f t="shared" si="1"/>
        <v>11.7</v>
      </c>
      <c r="C71">
        <v>13.4</v>
      </c>
      <c r="D71">
        <f t="shared" si="2"/>
        <v>1.7000000000000011</v>
      </c>
      <c r="F71">
        <v>0.7</v>
      </c>
      <c r="H71" t="s">
        <v>7</v>
      </c>
    </row>
    <row r="72" spans="1:8" x14ac:dyDescent="0.25">
      <c r="A72" t="s">
        <v>10</v>
      </c>
      <c r="B72">
        <f t="shared" si="1"/>
        <v>13.4</v>
      </c>
      <c r="C72">
        <v>14.1</v>
      </c>
      <c r="D72">
        <f t="shared" si="2"/>
        <v>0.69999999999999929</v>
      </c>
      <c r="F72">
        <v>0</v>
      </c>
      <c r="H72" t="s">
        <v>7</v>
      </c>
    </row>
    <row r="73" spans="1:8" x14ac:dyDescent="0.25">
      <c r="A73" t="s">
        <v>10</v>
      </c>
      <c r="B73">
        <f t="shared" si="1"/>
        <v>14.1</v>
      </c>
      <c r="C73">
        <v>15.2</v>
      </c>
      <c r="D73">
        <f t="shared" si="2"/>
        <v>1.0999999999999996</v>
      </c>
      <c r="F73">
        <v>0.46</v>
      </c>
      <c r="H73" t="s">
        <v>7</v>
      </c>
    </row>
    <row r="74" spans="1:8" x14ac:dyDescent="0.25">
      <c r="A74" t="s">
        <v>10</v>
      </c>
      <c r="B74">
        <f t="shared" si="1"/>
        <v>15.2</v>
      </c>
      <c r="C74">
        <v>16</v>
      </c>
      <c r="D74">
        <f t="shared" si="2"/>
        <v>0.80000000000000071</v>
      </c>
      <c r="F74">
        <v>0.3</v>
      </c>
      <c r="H74" t="s">
        <v>7</v>
      </c>
    </row>
    <row r="75" spans="1:8" x14ac:dyDescent="0.25">
      <c r="A75" t="s">
        <v>10</v>
      </c>
      <c r="B75">
        <f t="shared" si="1"/>
        <v>16</v>
      </c>
      <c r="C75">
        <v>17.100000000000001</v>
      </c>
      <c r="D75">
        <f t="shared" si="2"/>
        <v>1.1000000000000014</v>
      </c>
      <c r="F75">
        <v>0.56000000000000005</v>
      </c>
      <c r="H75">
        <v>7</v>
      </c>
    </row>
    <row r="76" spans="1:8" x14ac:dyDescent="0.25">
      <c r="A76" t="s">
        <v>10</v>
      </c>
      <c r="B76">
        <f t="shared" si="1"/>
        <v>17.100000000000001</v>
      </c>
      <c r="C76">
        <v>18.2</v>
      </c>
      <c r="D76">
        <f t="shared" si="2"/>
        <v>1.0999999999999979</v>
      </c>
      <c r="F76">
        <v>0.81</v>
      </c>
      <c r="H76">
        <v>10</v>
      </c>
    </row>
    <row r="77" spans="1:8" x14ac:dyDescent="0.25">
      <c r="A77" t="s">
        <v>10</v>
      </c>
      <c r="B77">
        <f t="shared" si="1"/>
        <v>18.2</v>
      </c>
      <c r="C77">
        <v>19.399999999999999</v>
      </c>
      <c r="D77">
        <f t="shared" si="2"/>
        <v>1.1999999999999993</v>
      </c>
      <c r="F77">
        <v>0.12</v>
      </c>
      <c r="H77" t="s">
        <v>7</v>
      </c>
    </row>
    <row r="78" spans="1:8" x14ac:dyDescent="0.25">
      <c r="A78" t="s">
        <v>10</v>
      </c>
      <c r="B78">
        <f t="shared" si="1"/>
        <v>19.399999999999999</v>
      </c>
      <c r="C78">
        <v>20.100000000000001</v>
      </c>
      <c r="D78">
        <f t="shared" si="2"/>
        <v>0.70000000000000284</v>
      </c>
      <c r="F78">
        <v>0.2</v>
      </c>
      <c r="H78" t="s">
        <v>7</v>
      </c>
    </row>
    <row r="79" spans="1:8" x14ac:dyDescent="0.25">
      <c r="A79" t="s">
        <v>10</v>
      </c>
      <c r="B79">
        <f t="shared" si="1"/>
        <v>20.100000000000001</v>
      </c>
      <c r="C79">
        <v>22.3</v>
      </c>
      <c r="D79">
        <f t="shared" si="2"/>
        <v>2.1999999999999993</v>
      </c>
      <c r="F79">
        <v>1.27</v>
      </c>
      <c r="H79" t="s">
        <v>7</v>
      </c>
    </row>
    <row r="80" spans="1:8" x14ac:dyDescent="0.25">
      <c r="A80" t="s">
        <v>10</v>
      </c>
      <c r="B80">
        <f t="shared" si="1"/>
        <v>22.3</v>
      </c>
      <c r="C80">
        <v>24.2</v>
      </c>
      <c r="D80">
        <f t="shared" si="2"/>
        <v>1.8999999999999986</v>
      </c>
      <c r="F80">
        <v>0.9</v>
      </c>
      <c r="H80" t="s">
        <v>7</v>
      </c>
    </row>
    <row r="81" spans="1:8" x14ac:dyDescent="0.25">
      <c r="A81" t="s">
        <v>10</v>
      </c>
      <c r="B81">
        <f t="shared" si="1"/>
        <v>24.2</v>
      </c>
      <c r="C81">
        <v>26.9</v>
      </c>
      <c r="D81">
        <f t="shared" si="2"/>
        <v>2.6999999999999993</v>
      </c>
      <c r="F81">
        <v>0</v>
      </c>
      <c r="H81" t="s">
        <v>7</v>
      </c>
    </row>
    <row r="82" spans="1:8" x14ac:dyDescent="0.25">
      <c r="A82" t="s">
        <v>10</v>
      </c>
      <c r="B82">
        <f t="shared" si="1"/>
        <v>26.9</v>
      </c>
      <c r="C82">
        <v>27.8</v>
      </c>
      <c r="D82">
        <f t="shared" si="2"/>
        <v>0.90000000000000213</v>
      </c>
      <c r="F82">
        <v>0.1</v>
      </c>
      <c r="H82" t="s">
        <v>7</v>
      </c>
    </row>
    <row r="83" spans="1:8" x14ac:dyDescent="0.25">
      <c r="A83" t="s">
        <v>10</v>
      </c>
      <c r="B83">
        <f t="shared" si="1"/>
        <v>27.8</v>
      </c>
      <c r="C83">
        <v>28.5</v>
      </c>
      <c r="D83">
        <f t="shared" si="2"/>
        <v>0.69999999999999929</v>
      </c>
      <c r="F83">
        <v>0</v>
      </c>
      <c r="H83" t="s">
        <v>7</v>
      </c>
    </row>
    <row r="84" spans="1:8" x14ac:dyDescent="0.25">
      <c r="A84" t="s">
        <v>10</v>
      </c>
      <c r="B84">
        <f t="shared" si="1"/>
        <v>28.5</v>
      </c>
      <c r="C84">
        <v>29.6</v>
      </c>
      <c r="D84">
        <f t="shared" si="2"/>
        <v>1.1000000000000014</v>
      </c>
      <c r="F84">
        <v>0.15</v>
      </c>
      <c r="H84" t="s">
        <v>7</v>
      </c>
    </row>
    <row r="85" spans="1:8" x14ac:dyDescent="0.25">
      <c r="A85" t="s">
        <v>10</v>
      </c>
      <c r="B85">
        <f t="shared" si="1"/>
        <v>29.6</v>
      </c>
      <c r="C85">
        <v>31.2</v>
      </c>
      <c r="D85">
        <f t="shared" si="2"/>
        <v>1.5999999999999979</v>
      </c>
      <c r="F85">
        <v>0.35</v>
      </c>
      <c r="H85" t="s">
        <v>7</v>
      </c>
    </row>
    <row r="86" spans="1:8" x14ac:dyDescent="0.25">
      <c r="A86" t="s">
        <v>10</v>
      </c>
      <c r="B86">
        <f t="shared" si="1"/>
        <v>31.2</v>
      </c>
      <c r="C86">
        <v>32.5</v>
      </c>
      <c r="D86">
        <f t="shared" si="2"/>
        <v>1.3000000000000007</v>
      </c>
      <c r="F86">
        <v>0</v>
      </c>
      <c r="H86" t="s">
        <v>7</v>
      </c>
    </row>
    <row r="87" spans="1:8" x14ac:dyDescent="0.25">
      <c r="A87" t="s">
        <v>10</v>
      </c>
      <c r="B87">
        <f t="shared" si="1"/>
        <v>32.5</v>
      </c>
      <c r="C87">
        <v>33.799999999999997</v>
      </c>
      <c r="D87">
        <f t="shared" si="2"/>
        <v>1.2999999999999972</v>
      </c>
      <c r="F87">
        <v>0</v>
      </c>
      <c r="H87" t="s">
        <v>7</v>
      </c>
    </row>
    <row r="88" spans="1:8" x14ac:dyDescent="0.25">
      <c r="A88" t="s">
        <v>10</v>
      </c>
      <c r="B88">
        <f t="shared" si="1"/>
        <v>33.799999999999997</v>
      </c>
      <c r="C88">
        <v>36.200000000000003</v>
      </c>
      <c r="D88">
        <f t="shared" si="2"/>
        <v>2.4000000000000057</v>
      </c>
      <c r="F88">
        <v>1.8</v>
      </c>
      <c r="H88" t="s">
        <v>7</v>
      </c>
    </row>
    <row r="89" spans="1:8" x14ac:dyDescent="0.25">
      <c r="A89" t="s">
        <v>10</v>
      </c>
      <c r="B89">
        <f t="shared" si="1"/>
        <v>36.200000000000003</v>
      </c>
      <c r="C89">
        <v>38</v>
      </c>
      <c r="D89">
        <f t="shared" si="2"/>
        <v>1.7999999999999972</v>
      </c>
      <c r="F89">
        <v>0.55000000000000004</v>
      </c>
      <c r="H89" t="s">
        <v>7</v>
      </c>
    </row>
    <row r="90" spans="1:8" x14ac:dyDescent="0.25">
      <c r="A90" t="s">
        <v>10</v>
      </c>
      <c r="B90">
        <f t="shared" si="1"/>
        <v>38</v>
      </c>
      <c r="C90">
        <v>39.200000000000003</v>
      </c>
      <c r="D90">
        <f t="shared" si="2"/>
        <v>1.2000000000000028</v>
      </c>
      <c r="F90">
        <v>0</v>
      </c>
      <c r="H90" t="s">
        <v>7</v>
      </c>
    </row>
    <row r="91" spans="1:8" x14ac:dyDescent="0.25">
      <c r="A91" t="s">
        <v>10</v>
      </c>
      <c r="B91">
        <f t="shared" si="1"/>
        <v>39.200000000000003</v>
      </c>
      <c r="C91">
        <v>40.200000000000003</v>
      </c>
      <c r="D91">
        <f t="shared" si="2"/>
        <v>1</v>
      </c>
      <c r="F91">
        <v>0</v>
      </c>
      <c r="H91" t="s">
        <v>7</v>
      </c>
    </row>
    <row r="92" spans="1:8" x14ac:dyDescent="0.25">
      <c r="A92" t="s">
        <v>10</v>
      </c>
      <c r="B92">
        <f t="shared" si="1"/>
        <v>40.200000000000003</v>
      </c>
      <c r="C92">
        <v>41.9</v>
      </c>
      <c r="D92">
        <f t="shared" si="2"/>
        <v>1.6999999999999957</v>
      </c>
      <c r="F92">
        <v>0.6</v>
      </c>
      <c r="H92">
        <v>15</v>
      </c>
    </row>
    <row r="93" spans="1:8" x14ac:dyDescent="0.25">
      <c r="A93" t="s">
        <v>10</v>
      </c>
      <c r="B93">
        <f t="shared" si="1"/>
        <v>41.9</v>
      </c>
      <c r="C93">
        <v>42.9</v>
      </c>
      <c r="D93">
        <f t="shared" si="2"/>
        <v>1</v>
      </c>
      <c r="F93">
        <v>0</v>
      </c>
      <c r="H93" t="s">
        <v>7</v>
      </c>
    </row>
    <row r="94" spans="1:8" x14ac:dyDescent="0.25">
      <c r="A94" t="s">
        <v>10</v>
      </c>
      <c r="B94">
        <f t="shared" si="1"/>
        <v>42.9</v>
      </c>
      <c r="C94">
        <v>44.5</v>
      </c>
      <c r="D94">
        <f t="shared" si="2"/>
        <v>1.6000000000000014</v>
      </c>
      <c r="F94">
        <v>0.22</v>
      </c>
      <c r="H94" t="s">
        <v>7</v>
      </c>
    </row>
    <row r="95" spans="1:8" x14ac:dyDescent="0.25">
      <c r="A95" t="s">
        <v>10</v>
      </c>
      <c r="B95">
        <f t="shared" si="1"/>
        <v>44.5</v>
      </c>
      <c r="C95">
        <v>47.6</v>
      </c>
      <c r="D95">
        <f t="shared" si="2"/>
        <v>3.1000000000000014</v>
      </c>
      <c r="F95">
        <v>0.81</v>
      </c>
      <c r="H95" t="s">
        <v>7</v>
      </c>
    </row>
    <row r="96" spans="1:8" x14ac:dyDescent="0.25">
      <c r="A96" t="s">
        <v>10</v>
      </c>
      <c r="B96">
        <f t="shared" si="1"/>
        <v>47.6</v>
      </c>
      <c r="C96">
        <v>48.5</v>
      </c>
      <c r="D96">
        <f t="shared" si="2"/>
        <v>0.89999999999999858</v>
      </c>
      <c r="F96">
        <v>0.76</v>
      </c>
      <c r="H96" t="s">
        <v>7</v>
      </c>
    </row>
    <row r="97" spans="1:8" x14ac:dyDescent="0.25">
      <c r="A97" t="s">
        <v>10</v>
      </c>
      <c r="B97">
        <f t="shared" si="1"/>
        <v>48.5</v>
      </c>
      <c r="C97">
        <v>49.6</v>
      </c>
      <c r="D97">
        <f t="shared" si="2"/>
        <v>1.1000000000000014</v>
      </c>
      <c r="F97">
        <v>0.35</v>
      </c>
      <c r="H97">
        <v>8</v>
      </c>
    </row>
    <row r="98" spans="1:8" x14ac:dyDescent="0.25">
      <c r="A98" t="s">
        <v>10</v>
      </c>
      <c r="B98">
        <f t="shared" si="1"/>
        <v>49.6</v>
      </c>
      <c r="C98">
        <v>51</v>
      </c>
      <c r="D98">
        <f t="shared" si="2"/>
        <v>1.3999999999999986</v>
      </c>
      <c r="F98">
        <v>0.9</v>
      </c>
      <c r="H98">
        <v>15</v>
      </c>
    </row>
    <row r="99" spans="1:8" x14ac:dyDescent="0.25">
      <c r="A99" t="s">
        <v>10</v>
      </c>
      <c r="B99">
        <f t="shared" si="1"/>
        <v>51</v>
      </c>
      <c r="C99">
        <v>53</v>
      </c>
      <c r="D99">
        <f t="shared" si="2"/>
        <v>2</v>
      </c>
      <c r="F99">
        <v>1.37</v>
      </c>
      <c r="H99" t="s">
        <v>7</v>
      </c>
    </row>
    <row r="100" spans="1:8" x14ac:dyDescent="0.25">
      <c r="A100" t="s">
        <v>10</v>
      </c>
      <c r="B100">
        <f t="shared" si="1"/>
        <v>53</v>
      </c>
      <c r="C100">
        <v>54.2</v>
      </c>
      <c r="D100">
        <f t="shared" si="2"/>
        <v>1.2000000000000028</v>
      </c>
      <c r="F100">
        <v>0.28000000000000003</v>
      </c>
      <c r="H100" t="s">
        <v>7</v>
      </c>
    </row>
    <row r="101" spans="1:8" x14ac:dyDescent="0.25">
      <c r="A101" t="s">
        <v>10</v>
      </c>
      <c r="B101">
        <f t="shared" si="1"/>
        <v>54.2</v>
      </c>
      <c r="C101">
        <v>56.1</v>
      </c>
      <c r="D101">
        <f t="shared" si="2"/>
        <v>1.8999999999999986</v>
      </c>
      <c r="F101">
        <v>0.9</v>
      </c>
      <c r="H101" t="s">
        <v>7</v>
      </c>
    </row>
    <row r="102" spans="1:8" x14ac:dyDescent="0.25">
      <c r="A102" t="s">
        <v>10</v>
      </c>
      <c r="B102">
        <f t="shared" si="1"/>
        <v>56.1</v>
      </c>
      <c r="C102">
        <v>57.2</v>
      </c>
      <c r="D102">
        <f t="shared" si="2"/>
        <v>1.1000000000000014</v>
      </c>
      <c r="F102">
        <v>0.36</v>
      </c>
      <c r="H102" t="s">
        <v>7</v>
      </c>
    </row>
    <row r="103" spans="1:8" x14ac:dyDescent="0.25">
      <c r="A103" t="s">
        <v>10</v>
      </c>
      <c r="B103">
        <f t="shared" si="1"/>
        <v>57.2</v>
      </c>
      <c r="C103">
        <v>59.8</v>
      </c>
      <c r="D103">
        <f t="shared" si="2"/>
        <v>2.5999999999999943</v>
      </c>
      <c r="F103">
        <v>1.32</v>
      </c>
      <c r="H103" t="s">
        <v>7</v>
      </c>
    </row>
  </sheetData>
  <dataValidations count="1">
    <dataValidation type="list" allowBlank="1" showInputMessage="1" showErrorMessage="1" sqref="H32:H103">
      <formula1>Core_RecoveryRQD_tab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Aidan Rae</dc:creator>
  <cp:lastModifiedBy>Aidan Rae</cp:lastModifiedBy>
  <dcterms:created xsi:type="dcterms:W3CDTF">2016-09-11T23:48:12Z</dcterms:created>
  <dcterms:modified xsi:type="dcterms:W3CDTF">2016-09-12T00:57:23Z</dcterms:modified>
</cp:coreProperties>
</file>