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HRCM\EL_REPORTING\2020AnnualReports\EL162010_202101_01_PARTIAL_SURRENDER_Draft\"/>
    </mc:Choice>
  </mc:AlternateContent>
  <xr:revisionPtr revIDLastSave="0" documentId="8_{3EBF3374-8272-4210-89A7-F24C8D3BB47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L162010_RETENTION_20201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7" i="1" l="1"/>
  <c r="A38" i="1" s="1"/>
  <c r="A39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C41" i="1"/>
</calcChain>
</file>

<file path=xl/sharedStrings.xml><?xml version="1.0" encoding="utf-8"?>
<sst xmlns="http://schemas.openxmlformats.org/spreadsheetml/2006/main" count="10" uniqueCount="8">
  <si>
    <t>Area (km2)</t>
  </si>
  <si>
    <t>East MGA</t>
  </si>
  <si>
    <t>North MGA</t>
  </si>
  <si>
    <t>Block D</t>
  </si>
  <si>
    <t>Block C</t>
  </si>
  <si>
    <t>EL16/2010 RETENTION November 2020</t>
  </si>
  <si>
    <t>TOTAL</t>
  </si>
  <si>
    <t>Point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</si>
</sst>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0" fontId="0" fillId="0" borderId="0" xfId="0" applyNumberFormat="1"/>
    <xf numFmtId="46" fontId="0" fillId="0" borderId="0" xfId="0" applyNumberFormat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13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42"/>
  <sheetViews>
    <sheetView tabSelected="1" zoomScale="80" zoomScaleNormal="80" workbookViewId="0">
      <selection activeCell="A38" sqref="A38"/>
    </sheetView>
  </sheetViews>
  <sheetFormatPr defaultRowHeight="15" x14ac:dyDescent="0.25"/>
  <cols>
    <col min="1" max="1" width="15.7109375" style="2" customWidth="1"/>
    <col min="2" max="3" width="15.7109375" style="14" customWidth="1"/>
  </cols>
  <sheetData>
    <row r="3" spans="1:5" x14ac:dyDescent="0.25">
      <c r="A3" s="8" t="s">
        <v>5</v>
      </c>
      <c r="B3" s="10"/>
      <c r="C3" s="9"/>
      <c r="D3" s="1"/>
    </row>
    <row r="4" spans="1:5" x14ac:dyDescent="0.25">
      <c r="A4" s="4" t="s">
        <v>4</v>
      </c>
      <c r="B4" s="5" t="s">
        <v>0</v>
      </c>
      <c r="C4" s="15">
        <v>120.3</v>
      </c>
    </row>
    <row r="5" spans="1:5" x14ac:dyDescent="0.25">
      <c r="A5" s="3" t="s">
        <v>7</v>
      </c>
      <c r="B5" s="11" t="s">
        <v>1</v>
      </c>
      <c r="C5" s="11" t="s">
        <v>2</v>
      </c>
    </row>
    <row r="6" spans="1:5" x14ac:dyDescent="0.25">
      <c r="A6" s="3">
        <v>1</v>
      </c>
      <c r="B6" s="11">
        <v>595000</v>
      </c>
      <c r="C6" s="11">
        <v>5383000</v>
      </c>
      <c r="E6" s="6"/>
    </row>
    <row r="7" spans="1:5" x14ac:dyDescent="0.25">
      <c r="A7" s="3">
        <f t="shared" ref="A7:A33" si="0">A6+1</f>
        <v>2</v>
      </c>
      <c r="B7" s="11">
        <v>595000</v>
      </c>
      <c r="C7" s="11">
        <v>5382000</v>
      </c>
      <c r="E7" s="6"/>
    </row>
    <row r="8" spans="1:5" x14ac:dyDescent="0.25">
      <c r="A8" s="3">
        <f t="shared" si="0"/>
        <v>3</v>
      </c>
      <c r="B8" s="11">
        <v>594000</v>
      </c>
      <c r="C8" s="11">
        <v>5382000</v>
      </c>
      <c r="E8" s="6"/>
    </row>
    <row r="9" spans="1:5" x14ac:dyDescent="0.25">
      <c r="A9" s="3">
        <f t="shared" si="0"/>
        <v>4</v>
      </c>
      <c r="B9" s="11">
        <v>594000</v>
      </c>
      <c r="C9" s="11">
        <v>5381000</v>
      </c>
      <c r="E9" s="6"/>
    </row>
    <row r="10" spans="1:5" x14ac:dyDescent="0.25">
      <c r="A10" s="3">
        <f t="shared" si="0"/>
        <v>5</v>
      </c>
      <c r="B10" s="11">
        <v>593000</v>
      </c>
      <c r="C10" s="11">
        <v>5381000</v>
      </c>
      <c r="E10" s="6"/>
    </row>
    <row r="11" spans="1:5" x14ac:dyDescent="0.25">
      <c r="A11" s="3">
        <f t="shared" si="0"/>
        <v>6</v>
      </c>
      <c r="B11" s="11">
        <v>593000</v>
      </c>
      <c r="C11" s="11">
        <v>5380000</v>
      </c>
      <c r="E11" s="6"/>
    </row>
    <row r="12" spans="1:5" x14ac:dyDescent="0.25">
      <c r="A12" s="3">
        <f t="shared" si="0"/>
        <v>7</v>
      </c>
      <c r="B12" s="11">
        <v>591000</v>
      </c>
      <c r="C12" s="11">
        <v>5380000</v>
      </c>
      <c r="E12" s="6"/>
    </row>
    <row r="13" spans="1:5" x14ac:dyDescent="0.25">
      <c r="A13" s="3">
        <f t="shared" si="0"/>
        <v>8</v>
      </c>
      <c r="B13" s="11">
        <v>591000</v>
      </c>
      <c r="C13" s="11">
        <v>5379000</v>
      </c>
      <c r="E13" s="6"/>
    </row>
    <row r="14" spans="1:5" x14ac:dyDescent="0.25">
      <c r="A14" s="3">
        <f t="shared" si="0"/>
        <v>9</v>
      </c>
      <c r="B14" s="11">
        <v>590000</v>
      </c>
      <c r="C14" s="11">
        <v>5379000</v>
      </c>
      <c r="E14" s="6"/>
    </row>
    <row r="15" spans="1:5" x14ac:dyDescent="0.25">
      <c r="A15" s="3">
        <f t="shared" si="0"/>
        <v>10</v>
      </c>
      <c r="B15" s="11">
        <v>590000</v>
      </c>
      <c r="C15" s="11">
        <v>5377000</v>
      </c>
      <c r="E15" s="6"/>
    </row>
    <row r="16" spans="1:5" x14ac:dyDescent="0.25">
      <c r="A16" s="3">
        <f t="shared" si="0"/>
        <v>11</v>
      </c>
      <c r="B16" s="11">
        <v>587000</v>
      </c>
      <c r="C16" s="11">
        <v>5377000</v>
      </c>
      <c r="E16" s="6"/>
    </row>
    <row r="17" spans="1:5" x14ac:dyDescent="0.25">
      <c r="A17" s="3">
        <f t="shared" si="0"/>
        <v>12</v>
      </c>
      <c r="B17" s="11">
        <v>587000</v>
      </c>
      <c r="C17" s="11">
        <v>5376000</v>
      </c>
      <c r="E17" s="6"/>
    </row>
    <row r="18" spans="1:5" x14ac:dyDescent="0.25">
      <c r="A18" s="3">
        <f t="shared" si="0"/>
        <v>13</v>
      </c>
      <c r="B18" s="11">
        <v>583000</v>
      </c>
      <c r="C18" s="11">
        <v>5376000.0240000002</v>
      </c>
      <c r="E18" s="6"/>
    </row>
    <row r="19" spans="1:5" x14ac:dyDescent="0.25">
      <c r="A19" s="3">
        <f t="shared" si="0"/>
        <v>14</v>
      </c>
      <c r="B19" s="11">
        <v>583000</v>
      </c>
      <c r="C19" s="11">
        <v>5380000</v>
      </c>
      <c r="E19" s="6"/>
    </row>
    <row r="20" spans="1:5" x14ac:dyDescent="0.25">
      <c r="A20" s="3">
        <f t="shared" si="0"/>
        <v>15</v>
      </c>
      <c r="B20" s="11">
        <v>584000</v>
      </c>
      <c r="C20" s="11">
        <v>5380000</v>
      </c>
      <c r="E20" s="6"/>
    </row>
    <row r="21" spans="1:5" x14ac:dyDescent="0.25">
      <c r="A21" s="3">
        <f t="shared" si="0"/>
        <v>16</v>
      </c>
      <c r="B21" s="11">
        <v>584000</v>
      </c>
      <c r="C21" s="11">
        <v>5381000</v>
      </c>
      <c r="E21" s="6"/>
    </row>
    <row r="22" spans="1:5" x14ac:dyDescent="0.25">
      <c r="A22" s="3">
        <f t="shared" si="0"/>
        <v>17</v>
      </c>
      <c r="B22" s="11">
        <v>585000</v>
      </c>
      <c r="C22" s="11">
        <v>5381000</v>
      </c>
      <c r="E22" s="6"/>
    </row>
    <row r="23" spans="1:5" x14ac:dyDescent="0.25">
      <c r="A23" s="3">
        <f t="shared" si="0"/>
        <v>18</v>
      </c>
      <c r="B23" s="11">
        <v>585000</v>
      </c>
      <c r="C23" s="11">
        <v>5383000</v>
      </c>
      <c r="E23" s="6"/>
    </row>
    <row r="24" spans="1:5" x14ac:dyDescent="0.25">
      <c r="A24" s="3">
        <f t="shared" si="0"/>
        <v>19</v>
      </c>
      <c r="B24" s="11">
        <v>585000</v>
      </c>
      <c r="C24" s="11">
        <v>5385000</v>
      </c>
      <c r="E24" s="6"/>
    </row>
    <row r="25" spans="1:5" x14ac:dyDescent="0.25">
      <c r="A25" s="3">
        <f t="shared" si="0"/>
        <v>20</v>
      </c>
      <c r="B25" s="11">
        <v>585096.52</v>
      </c>
      <c r="C25" s="11">
        <v>5385179.6699999999</v>
      </c>
      <c r="E25" s="6"/>
    </row>
    <row r="26" spans="1:5" x14ac:dyDescent="0.25">
      <c r="A26" s="3">
        <f t="shared" si="0"/>
        <v>21</v>
      </c>
      <c r="B26" s="11">
        <v>589922.30299999996</v>
      </c>
      <c r="C26" s="11">
        <v>5385191.9879999999</v>
      </c>
      <c r="E26" s="6"/>
    </row>
    <row r="27" spans="1:5" x14ac:dyDescent="0.25">
      <c r="A27" s="3">
        <f t="shared" si="0"/>
        <v>22</v>
      </c>
      <c r="B27" s="11">
        <v>589922.30299999996</v>
      </c>
      <c r="C27" s="11">
        <v>5390327.0360000003</v>
      </c>
      <c r="E27" s="6"/>
    </row>
    <row r="28" spans="1:5" x14ac:dyDescent="0.25">
      <c r="A28" s="3">
        <f t="shared" si="0"/>
        <v>23</v>
      </c>
      <c r="B28" s="11">
        <v>588000</v>
      </c>
      <c r="C28" s="11">
        <v>5390701.8600000003</v>
      </c>
      <c r="E28" s="6"/>
    </row>
    <row r="29" spans="1:5" x14ac:dyDescent="0.25">
      <c r="A29" s="3">
        <f t="shared" si="0"/>
        <v>24</v>
      </c>
      <c r="B29" s="11">
        <v>588000</v>
      </c>
      <c r="C29" s="11">
        <v>5392000</v>
      </c>
      <c r="E29" s="7"/>
    </row>
    <row r="30" spans="1:5" x14ac:dyDescent="0.25">
      <c r="A30" s="3">
        <f t="shared" si="0"/>
        <v>25</v>
      </c>
      <c r="B30" s="11">
        <v>595000</v>
      </c>
      <c r="C30" s="11">
        <v>5392000</v>
      </c>
      <c r="E30" s="7"/>
    </row>
    <row r="31" spans="1:5" x14ac:dyDescent="0.25">
      <c r="A31" s="3">
        <f t="shared" si="0"/>
        <v>26</v>
      </c>
      <c r="B31" s="11">
        <v>595000</v>
      </c>
      <c r="C31" s="11">
        <v>5390000</v>
      </c>
      <c r="E31" s="7"/>
    </row>
    <row r="32" spans="1:5" x14ac:dyDescent="0.25">
      <c r="A32" s="3">
        <f t="shared" si="0"/>
        <v>27</v>
      </c>
      <c r="B32" s="11">
        <v>596000</v>
      </c>
      <c r="C32" s="11">
        <v>5390000</v>
      </c>
      <c r="E32" s="7"/>
    </row>
    <row r="33" spans="1:5" x14ac:dyDescent="0.25">
      <c r="A33" s="3">
        <f t="shared" si="0"/>
        <v>28</v>
      </c>
      <c r="B33" s="11">
        <v>596000</v>
      </c>
      <c r="C33" s="11">
        <v>5383000</v>
      </c>
      <c r="E33" s="7"/>
    </row>
    <row r="34" spans="1:5" x14ac:dyDescent="0.25">
      <c r="A34" s="4"/>
      <c r="B34" s="12"/>
      <c r="C34" s="13"/>
    </row>
    <row r="35" spans="1:5" x14ac:dyDescent="0.25">
      <c r="A35" s="4" t="s">
        <v>3</v>
      </c>
      <c r="B35" s="5" t="s">
        <v>0</v>
      </c>
      <c r="C35" s="15">
        <v>8.0000599999999995</v>
      </c>
    </row>
    <row r="36" spans="1:5" x14ac:dyDescent="0.25">
      <c r="A36" s="3">
        <v>1</v>
      </c>
      <c r="B36" s="11">
        <v>582000</v>
      </c>
      <c r="C36" s="11">
        <v>5376000.0300000003</v>
      </c>
    </row>
    <row r="37" spans="1:5" x14ac:dyDescent="0.25">
      <c r="A37" s="3">
        <f t="shared" ref="A37:A39" si="1">A36+1</f>
        <v>2</v>
      </c>
      <c r="B37" s="11">
        <v>582000</v>
      </c>
      <c r="C37" s="11">
        <v>5374000</v>
      </c>
    </row>
    <row r="38" spans="1:5" x14ac:dyDescent="0.25">
      <c r="A38" s="3">
        <f t="shared" si="1"/>
        <v>3</v>
      </c>
      <c r="B38" s="11">
        <v>578000</v>
      </c>
      <c r="C38" s="11">
        <v>5374000</v>
      </c>
    </row>
    <row r="39" spans="1:5" x14ac:dyDescent="0.25">
      <c r="A39" s="3">
        <f t="shared" si="1"/>
        <v>4</v>
      </c>
      <c r="B39" s="11">
        <v>578000</v>
      </c>
      <c r="C39" s="11">
        <v>5376000</v>
      </c>
    </row>
    <row r="41" spans="1:5" x14ac:dyDescent="0.25">
      <c r="A41" s="4" t="s">
        <v>6</v>
      </c>
      <c r="B41" s="5" t="s">
        <v>0</v>
      </c>
      <c r="C41" s="15">
        <f>C35+C4</f>
        <v>128.30006</v>
      </c>
    </row>
    <row r="42" spans="1:5" x14ac:dyDescent="0.25">
      <c r="B42" s="2"/>
      <c r="C42" s="2"/>
    </row>
  </sheetData>
  <mergeCells count="1">
    <mergeCell ref="A3:C3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A541955B881944BA8A2A49C7B55CAA" ma:contentTypeVersion="12" ma:contentTypeDescription="Create a new document." ma:contentTypeScope="" ma:versionID="d40f090b0ee3c19244178f4338a768f5">
  <xsd:schema xmlns:xsd="http://www.w3.org/2001/XMLSchema" xmlns:xs="http://www.w3.org/2001/XMLSchema" xmlns:p="http://schemas.microsoft.com/office/2006/metadata/properties" xmlns:ns2="53967d43-326d-40bc-8f66-80fd7d30259b" xmlns:ns3="08a811d9-ef40-429b-b078-46d85010d7f1" targetNamespace="http://schemas.microsoft.com/office/2006/metadata/properties" ma:root="true" ma:fieldsID="f39698dc401a296f77ceefb2c560680c" ns2:_="" ns3:_="">
    <xsd:import namespace="53967d43-326d-40bc-8f66-80fd7d30259b"/>
    <xsd:import namespace="08a811d9-ef40-429b-b078-46d85010d7f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67d43-326d-40bc-8f66-80fd7d3025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811d9-ef40-429b-b078-46d85010d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271677E-F6B9-42D0-A846-8CE881AA3A7D}"/>
</file>

<file path=customXml/itemProps2.xml><?xml version="1.0" encoding="utf-8"?>
<ds:datastoreItem xmlns:ds="http://schemas.openxmlformats.org/officeDocument/2006/customXml" ds:itemID="{42986F1A-F46E-4494-A43F-B64091C8A07C}"/>
</file>

<file path=customXml/itemProps3.xml><?xml version="1.0" encoding="utf-8"?>
<ds:datastoreItem xmlns:ds="http://schemas.openxmlformats.org/officeDocument/2006/customXml" ds:itemID="{A6F3731F-BC55-40C5-981F-384C073219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EL162010_RETENTION_20201021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Paul Wootton</cp:lastModifiedBy>
  <dcterms:created xsi:type="dcterms:W3CDTF">2020-10-13T02:51:21Z</dcterms:created>
  <dcterms:modified xsi:type="dcterms:W3CDTF">2021-01-27T20:24:25Z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0x0101003CA541955B881944BA8A2A49C7B55CAA</vt:lpwstr>
  </property>
</Properties>
</file>