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8 Windbreak\Round 8 - Windbreak\Related data files\"/>
    </mc:Choice>
  </mc:AlternateContent>
  <xr:revisionPtr revIDLastSave="0" documentId="13_ncr:1_{6FE2FCFF-A77C-4EFD-B9B9-9AF12715CE2B}" xr6:coauthVersionLast="47" xr6:coauthVersionMax="47" xr10:uidLastSave="{00000000-0000-0000-0000-000000000000}"/>
  <bookViews>
    <workbookView xWindow="-110" yWindow="-110" windowWidth="19420" windowHeight="10420" xr2:uid="{AA250388-7E28-4A1F-BB37-9676F39A7F4F}"/>
  </bookViews>
  <sheets>
    <sheet name="FileLis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6" i="1"/>
  <c r="D14" i="1"/>
  <c r="D13" i="1"/>
  <c r="D10" i="1"/>
  <c r="D9" i="1"/>
  <c r="D8" i="1"/>
  <c r="C6" i="1"/>
  <c r="C19" i="1"/>
  <c r="C5" i="1" s="1"/>
  <c r="C15" i="1"/>
  <c r="C14" i="1"/>
  <c r="C13" i="1"/>
  <c r="C10" i="1"/>
  <c r="C9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</authors>
  <commentList>
    <comment ref="B8" authorId="0" shapeId="0" xr:uid="{3B3A2708-70BD-4ED0-B211-4B521C7A29D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9" authorId="0" shapeId="0" xr:uid="{C9E66AD0-1C29-482B-A2CF-0ED1774F146B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0" authorId="0" shapeId="0" xr:uid="{F6235E42-C0B5-4125-B878-E863EC11209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3" authorId="0" shapeId="0" xr:uid="{B91BCCFF-393B-4893-9BBD-861A6284D36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4" authorId="0" shapeId="0" xr:uid="{36459E1C-3011-46AD-B2BA-B74ED13FFB91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15" authorId="0" shapeId="0" xr:uid="{99EF333D-72C9-4C7E-BE2A-22B4A6DAA52C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16" authorId="0" shapeId="0" xr:uid="{80D66696-255E-4CFB-A771-E1563C24FB6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19" authorId="0" shapeId="0" xr:uid="{42E932BB-3CCE-4BD6-B014-75395B593BF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</commentList>
</comments>
</file>

<file path=xl/sharedStrings.xml><?xml version="1.0" encoding="utf-8"?>
<sst xmlns="http://schemas.openxmlformats.org/spreadsheetml/2006/main" count="50" uniqueCount="40">
  <si>
    <t>Downhole_lithology_data_file</t>
  </si>
  <si>
    <t>Downhole_geochem_data_file</t>
  </si>
  <si>
    <t>Downhole_survey_data_file</t>
  </si>
  <si>
    <t>Surface_Geochem_data_file</t>
  </si>
  <si>
    <t>n.a.</t>
  </si>
  <si>
    <t>Lithology_code_file</t>
  </si>
  <si>
    <t>File verification list</t>
  </si>
  <si>
    <t>QAQC_data_file</t>
  </si>
  <si>
    <t>Surface_location_data_file</t>
  </si>
  <si>
    <t>Related Data Files</t>
  </si>
  <si>
    <t>Tenement</t>
  </si>
  <si>
    <t>Reporting period end date</t>
  </si>
  <si>
    <t>02_SL_1.xlsx</t>
  </si>
  <si>
    <t>03_DS_1.xlsx</t>
  </si>
  <si>
    <t>04_DL_1.xlsx</t>
  </si>
  <si>
    <t>05_LithologyCodes.xlsx</t>
  </si>
  <si>
    <t>06_DG_1.xlsx</t>
  </si>
  <si>
    <t>08_Geophysics_1.pdf</t>
  </si>
  <si>
    <t>Company use only</t>
  </si>
  <si>
    <t>FileType</t>
  </si>
  <si>
    <t>08a_GP_1.xlsx</t>
  </si>
  <si>
    <t>EDGI  8 D23-134332 Wind Break</t>
  </si>
  <si>
    <t>Geophysics Reports (none)</t>
  </si>
  <si>
    <t>Geophysics Data (none)</t>
  </si>
  <si>
    <t>pdf</t>
  </si>
  <si>
    <t>07_QAQC_1.pdf</t>
  </si>
  <si>
    <t>Drill plods</t>
  </si>
  <si>
    <t>EDGI  8 D23-134332 Wind Break_202405_10_Drill Plods.pdf</t>
  </si>
  <si>
    <t>EDGI 8 D23-134332 Wind Break_202405_11 Drill Invoices.pdf</t>
  </si>
  <si>
    <t>Drill invoices</t>
  </si>
  <si>
    <t>xlsx</t>
  </si>
  <si>
    <t>Cost summary</t>
  </si>
  <si>
    <t>Final Drilling Project Report</t>
  </si>
  <si>
    <t>EDGI 8 D23-134332 Wind Break_202405_12 Cost Summary.xlsx</t>
  </si>
  <si>
    <t>Downhole_logs</t>
  </si>
  <si>
    <t>09_FileListing_1 lodgement.xlsx</t>
  </si>
  <si>
    <t>01_EDGI Final Drilling Project Report May 2024.pdf</t>
  </si>
  <si>
    <t>Drill_photos</t>
  </si>
  <si>
    <t>EDGI  8 D23-134332 Wind Break_202405_04a_DrillPhotos_1.pdf</t>
  </si>
  <si>
    <t>EDGI  8 D23-134332 Wind Break_202405_04b_DLogs_1.pdf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</si>
</sst>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242AC-8F5D-48FF-BB46-DC2EC6AA36B0}">
  <dimension ref="B1:G22"/>
  <sheetViews>
    <sheetView tabSelected="1" zoomScale="85" zoomScaleNormal="85" workbookViewId="0">
      <selection activeCell="E2" sqref="E2"/>
    </sheetView>
  </sheetViews>
  <sheetFormatPr defaultRowHeight="14.5" x14ac:dyDescent="0.35"/>
  <cols>
    <col min="1" max="1" width="2.1796875" style="2" customWidth="1"/>
    <col min="2" max="2" width="26.54296875" style="2" bestFit="1" customWidth="1"/>
    <col min="3" max="3" width="71.08984375" style="2" bestFit="1" customWidth="1"/>
    <col min="4" max="4" width="10.453125" style="2" bestFit="1" customWidth="1"/>
    <col min="5" max="16384" width="8.7265625" style="2"/>
  </cols>
  <sheetData>
    <row r="1" spans="2:7" x14ac:dyDescent="0.35">
      <c r="B1" s="2" t="s">
        <v>18</v>
      </c>
    </row>
    <row r="2" spans="2:7" x14ac:dyDescent="0.35">
      <c r="B2" s="8" t="s">
        <v>10</v>
      </c>
      <c r="C2" s="9" t="s">
        <v>21</v>
      </c>
    </row>
    <row r="3" spans="2:7" x14ac:dyDescent="0.35">
      <c r="B3" s="8" t="s">
        <v>11</v>
      </c>
      <c r="C3" s="8">
        <v>202405</v>
      </c>
    </row>
    <row r="4" spans="2:7" ht="3" customHeight="1" x14ac:dyDescent="0.35"/>
    <row r="5" spans="2:7" ht="20" customHeight="1" x14ac:dyDescent="0.35">
      <c r="B5" s="3" t="s">
        <v>6</v>
      </c>
      <c r="C5" s="4" t="str">
        <f>C19</f>
        <v>EDGI  8 D23-134332 Wind Break_202405_09_FileListing_1 lodgement.xlsx</v>
      </c>
      <c r="D5" s="17">
        <v>45422</v>
      </c>
      <c r="F5" s="2" t="s">
        <v>18</v>
      </c>
    </row>
    <row r="6" spans="2:7" ht="20" customHeight="1" x14ac:dyDescent="0.35">
      <c r="B6" s="3" t="s">
        <v>32</v>
      </c>
      <c r="C6" s="4" t="str">
        <f>C$2&amp;"_"&amp;C$3&amp;"_"&amp;F6</f>
        <v>EDGI  8 D23-134332 Wind Break_202405_01_EDGI Final Drilling Project Report May 2024.pdf</v>
      </c>
      <c r="D6" s="4"/>
      <c r="F6" s="14" t="s">
        <v>36</v>
      </c>
      <c r="G6" s="10"/>
    </row>
    <row r="7" spans="2:7" ht="20" customHeight="1" x14ac:dyDescent="0.35">
      <c r="B7" s="1" t="s">
        <v>9</v>
      </c>
      <c r="D7" s="2" t="s">
        <v>19</v>
      </c>
    </row>
    <row r="8" spans="2:7" ht="20" customHeight="1" x14ac:dyDescent="0.35">
      <c r="B8" s="5" t="s">
        <v>8</v>
      </c>
      <c r="C8" s="6" t="str">
        <f>C$2&amp;"_"&amp;C$3&amp;"_"&amp;F8</f>
        <v>EDGI  8 D23-134332 Wind Break_202405_02_SL_1.xlsx</v>
      </c>
      <c r="D8" s="5" t="str">
        <f>RIGHT(F8,4)</f>
        <v>xlsx</v>
      </c>
      <c r="F8" s="11" t="s">
        <v>12</v>
      </c>
      <c r="G8" s="8"/>
    </row>
    <row r="9" spans="2:7" ht="20" customHeight="1" x14ac:dyDescent="0.35">
      <c r="B9" s="2" t="s">
        <v>2</v>
      </c>
      <c r="C9" s="2" t="str">
        <f t="shared" ref="C9:C15" si="0">C$2&amp;"_"&amp;C$3&amp;"_"&amp;F9</f>
        <v>EDGI  8 D23-134332 Wind Break_202405_03_DS_1.xlsx</v>
      </c>
      <c r="D9" s="2" t="str">
        <f t="shared" ref="D9:D19" si="1">RIGHT(F9,4)</f>
        <v>xlsx</v>
      </c>
      <c r="F9" s="8" t="s">
        <v>13</v>
      </c>
      <c r="G9" s="8"/>
    </row>
    <row r="10" spans="2:7" ht="20" customHeight="1" x14ac:dyDescent="0.35">
      <c r="B10" s="2" t="s">
        <v>0</v>
      </c>
      <c r="C10" s="2" t="str">
        <f t="shared" si="0"/>
        <v>EDGI  8 D23-134332 Wind Break_202405_04_DL_1.xlsx</v>
      </c>
      <c r="D10" s="2" t="str">
        <f t="shared" si="1"/>
        <v>xlsx</v>
      </c>
      <c r="F10" s="8" t="s">
        <v>14</v>
      </c>
      <c r="G10" s="8"/>
    </row>
    <row r="11" spans="2:7" ht="20" customHeight="1" x14ac:dyDescent="0.35">
      <c r="B11" s="2" t="s">
        <v>37</v>
      </c>
      <c r="C11" s="2" t="s">
        <v>38</v>
      </c>
      <c r="D11" s="2" t="s">
        <v>24</v>
      </c>
      <c r="F11" s="8"/>
      <c r="G11" s="8"/>
    </row>
    <row r="12" spans="2:7" ht="20" customHeight="1" x14ac:dyDescent="0.35">
      <c r="B12" s="2" t="s">
        <v>34</v>
      </c>
      <c r="C12" s="2" t="s">
        <v>39</v>
      </c>
      <c r="D12" s="2" t="s">
        <v>24</v>
      </c>
      <c r="F12" s="8"/>
      <c r="G12" s="8"/>
    </row>
    <row r="13" spans="2:7" ht="20" customHeight="1" x14ac:dyDescent="0.35">
      <c r="B13" s="7" t="s">
        <v>5</v>
      </c>
      <c r="C13" s="2" t="str">
        <f t="shared" si="0"/>
        <v>EDGI  8 D23-134332 Wind Break_202405_05_LithologyCodes.xlsx</v>
      </c>
      <c r="D13" s="2" t="str">
        <f t="shared" si="1"/>
        <v>xlsx</v>
      </c>
      <c r="F13" s="8" t="s">
        <v>15</v>
      </c>
      <c r="G13" s="8"/>
    </row>
    <row r="14" spans="2:7" ht="20" customHeight="1" x14ac:dyDescent="0.35">
      <c r="B14" s="2" t="s">
        <v>1</v>
      </c>
      <c r="C14" s="2" t="str">
        <f t="shared" si="0"/>
        <v>EDGI  8 D23-134332 Wind Break_202405_06_DG_1.xlsx</v>
      </c>
      <c r="D14" s="2" t="str">
        <f t="shared" si="1"/>
        <v>xlsx</v>
      </c>
      <c r="F14" s="8" t="s">
        <v>16</v>
      </c>
      <c r="G14" s="8"/>
    </row>
    <row r="15" spans="2:7" ht="20" customHeight="1" x14ac:dyDescent="0.35">
      <c r="B15" s="2" t="s">
        <v>7</v>
      </c>
      <c r="C15" s="2" t="str">
        <f t="shared" si="0"/>
        <v>EDGI  8 D23-134332 Wind Break_202405_07_QAQC_1.pdf</v>
      </c>
      <c r="D15" s="2" t="s">
        <v>24</v>
      </c>
      <c r="F15" s="8" t="s">
        <v>25</v>
      </c>
      <c r="G15" s="8"/>
    </row>
    <row r="16" spans="2:7" ht="20" hidden="1" customHeight="1" x14ac:dyDescent="0.35">
      <c r="B16" s="2" t="s">
        <v>3</v>
      </c>
      <c r="C16" s="2" t="s">
        <v>4</v>
      </c>
      <c r="D16" s="2" t="str">
        <f t="shared" si="1"/>
        <v>n.a.</v>
      </c>
      <c r="F16" s="8" t="s">
        <v>4</v>
      </c>
      <c r="G16" s="8"/>
    </row>
    <row r="17" spans="2:7" ht="20" hidden="1" customHeight="1" x14ac:dyDescent="0.35">
      <c r="B17" s="2" t="s">
        <v>22</v>
      </c>
      <c r="C17" s="2" t="s">
        <v>4</v>
      </c>
      <c r="D17" s="2" t="s">
        <v>4</v>
      </c>
      <c r="F17" s="8" t="s">
        <v>17</v>
      </c>
      <c r="G17" s="12"/>
    </row>
    <row r="18" spans="2:7" ht="20" hidden="1" customHeight="1" x14ac:dyDescent="0.35">
      <c r="B18" s="2" t="s">
        <v>23</v>
      </c>
      <c r="C18" s="2" t="s">
        <v>4</v>
      </c>
      <c r="D18" s="2" t="str">
        <f t="shared" si="1"/>
        <v>xlsx</v>
      </c>
      <c r="F18" s="8" t="s">
        <v>20</v>
      </c>
      <c r="G18" s="12"/>
    </row>
    <row r="19" spans="2:7" ht="20" customHeight="1" x14ac:dyDescent="0.35">
      <c r="B19" s="16" t="s">
        <v>6</v>
      </c>
      <c r="C19" s="15" t="str">
        <f t="shared" ref="C19" si="2">C$2&amp;"_"&amp;C$3&amp;"_"&amp;F19</f>
        <v>EDGI  8 D23-134332 Wind Break_202405_09_FileListing_1 lodgement.xlsx</v>
      </c>
      <c r="D19" s="15" t="str">
        <f t="shared" si="1"/>
        <v>xlsx</v>
      </c>
      <c r="F19" s="13" t="s">
        <v>35</v>
      </c>
      <c r="G19" s="8"/>
    </row>
    <row r="20" spans="2:7" x14ac:dyDescent="0.35">
      <c r="B20" s="2" t="s">
        <v>26</v>
      </c>
      <c r="C20" s="2" t="s">
        <v>27</v>
      </c>
      <c r="D20" s="2" t="s">
        <v>24</v>
      </c>
    </row>
    <row r="21" spans="2:7" x14ac:dyDescent="0.35">
      <c r="B21" s="2" t="s">
        <v>29</v>
      </c>
      <c r="C21" s="2" t="s">
        <v>28</v>
      </c>
      <c r="D21" s="2" t="s">
        <v>24</v>
      </c>
    </row>
    <row r="22" spans="2:7" x14ac:dyDescent="0.35">
      <c r="B22" s="15" t="s">
        <v>31</v>
      </c>
      <c r="C22" s="15" t="s">
        <v>33</v>
      </c>
      <c r="D22" s="15" t="s">
        <v>30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Levy</dc:creator>
  <cp:lastModifiedBy>Ian Levy</cp:lastModifiedBy>
  <dcterms:created xsi:type="dcterms:W3CDTF">2023-10-12T07:25:40Z</dcterms:created>
  <dcterms:modified xsi:type="dcterms:W3CDTF">2024-05-31T07:29:38Z</dcterms:modified>
</cp:coreProperties>
</file>