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entureminerals.sharepoint.com/sites/VMS/Exploration/Mt Lindsay Project/Exploration reports/EL6-2022/Draft/"/>
    </mc:Choice>
  </mc:AlternateContent>
  <xr:revisionPtr revIDLastSave="263" documentId="8_{809A7C5D-501E-491C-92EC-6304019E15D5}" xr6:coauthVersionLast="47" xr6:coauthVersionMax="47" xr10:uidLastSave="{0EA7F156-0273-462A-BBF4-523DE0F5C054}"/>
  <bookViews>
    <workbookView xWindow="-28920" yWindow="-120" windowWidth="29040" windowHeight="15840" xr2:uid="{FD6567DF-E851-4BCD-A94D-0E5318895CBE}"/>
  </bookViews>
  <sheets>
    <sheet name="HIST-auger-geolog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" i="1" l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56" i="1"/>
  <c r="G54" i="1"/>
  <c r="G55" i="1"/>
  <c r="G57" i="1"/>
  <c r="G58" i="1"/>
  <c r="G59" i="1"/>
  <c r="G60" i="1"/>
  <c r="G61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0" i="1" l="1"/>
  <c r="G31" i="1"/>
  <c r="G32" i="1"/>
  <c r="G33" i="1"/>
  <c r="G34" i="1"/>
  <c r="G35" i="1"/>
  <c r="G36" i="1"/>
  <c r="G37" i="1"/>
  <c r="G29" i="1"/>
</calcChain>
</file>

<file path=xl/sharedStrings.xml><?xml version="1.0" encoding="utf-8"?>
<sst xmlns="http://schemas.openxmlformats.org/spreadsheetml/2006/main" count="540" uniqueCount="147">
  <si>
    <t>Hole</t>
  </si>
  <si>
    <t>C2</t>
  </si>
  <si>
    <t>Description</t>
  </si>
  <si>
    <t>Comments</t>
  </si>
  <si>
    <t>Brown sandy clay</t>
  </si>
  <si>
    <t>White sandy clay</t>
  </si>
  <si>
    <t>Not recovered</t>
  </si>
  <si>
    <t>Good washing, very poor concentrate recovery. Some 1/4'' quartz in pan</t>
  </si>
  <si>
    <t>1/4 cu. Ft.</t>
  </si>
  <si>
    <t>C2.5</t>
  </si>
  <si>
    <t>C4</t>
  </si>
  <si>
    <t>3/16 cu. Ft.</t>
  </si>
  <si>
    <t>Humus + soil</t>
  </si>
  <si>
    <t>Fine sand  + 0.5cm quartz</t>
  </si>
  <si>
    <t>Good washing, very poor concentrate recovery.</t>
  </si>
  <si>
    <t>C5</t>
  </si>
  <si>
    <t>5/16 cu. Ft.</t>
  </si>
  <si>
    <t>Fine sand</t>
  </si>
  <si>
    <t>C6</t>
  </si>
  <si>
    <t>7/32 cu. Ft.</t>
  </si>
  <si>
    <t>C7</t>
  </si>
  <si>
    <t>Compact sand</t>
  </si>
  <si>
    <t>Compact sand + 1/4" quartz</t>
  </si>
  <si>
    <t>Fine sand  + 1/4" quartz</t>
  </si>
  <si>
    <t>B5</t>
  </si>
  <si>
    <t>Black sandy clay</t>
  </si>
  <si>
    <t>B6</t>
  </si>
  <si>
    <t>Fine grained sand</t>
  </si>
  <si>
    <t>B7</t>
  </si>
  <si>
    <t>D5</t>
  </si>
  <si>
    <t>Humus</t>
  </si>
  <si>
    <t>Not washed</t>
  </si>
  <si>
    <t>Channel sample from side of pit. Good washing, poor concentrate recovery.</t>
  </si>
  <si>
    <t>Transition</t>
  </si>
  <si>
    <t>White compact sand</t>
  </si>
  <si>
    <t>Compact white sand</t>
  </si>
  <si>
    <t>Light brown compact sand</t>
  </si>
  <si>
    <t>Trace fine cassirerite seen</t>
  </si>
  <si>
    <t>Good washing, very poor concentrate recovery</t>
  </si>
  <si>
    <t>Compact light brown sand</t>
  </si>
  <si>
    <t>Compact light brown very sandy clay</t>
  </si>
  <si>
    <t>Very plastic brown clay</t>
  </si>
  <si>
    <t>1/16 cu. Ft.</t>
  </si>
  <si>
    <t>PIT 1</t>
  </si>
  <si>
    <t>Grey sandy clay</t>
  </si>
  <si>
    <t>Sandy clay + small (&lt;1 in.) sandstone pebbles</t>
  </si>
  <si>
    <t>Boulder bed: matrix of coarse sand, with admixture of organic material, containing 4" -  8" diameter, cobbles of sandstone, quatzite, decompasinf granite, microgranite and siltstone. Most fragments are of the 2"-5" fraction. In the eastern aide of the pit is a minor clay bed within the boulder bed. This comprises 2-6 in. of patty coloured plastic clay+sericite</t>
  </si>
  <si>
    <t>Boulder Bed: matrix of clayey sand, containing 9-12 in. cobbles (mainly3-7 in) of stone, decomposing granite, chalcedony and quartzite.</t>
  </si>
  <si>
    <t>Sandy clay with occasional pebbles.</t>
  </si>
  <si>
    <t>Pebble Bed: closely packed 1-2 in. pebbles of sandstone, quartz, chert, decomposing granite and quartzite in a sandy matrix.</t>
  </si>
  <si>
    <t>PIT 2</t>
  </si>
  <si>
    <t>Fine sand + 1/4"quartz particles</t>
  </si>
  <si>
    <t xml:space="preserve">Fine sand + 1/4"quartz particles and 1-2 in pebbles of quartz </t>
  </si>
  <si>
    <t>Pebble bed: mottled orange gritty clay containing 1-2 in. pebbles of quartzite, sandstone quartz and decomposing granite</t>
  </si>
  <si>
    <t>Cobble Bed: matrix of sand and organic material containing 2-4 in. cobbles and occasional 6in. Boulders of quartzite, shale, mudstone and fine sandstone</t>
  </si>
  <si>
    <t>Boulder bed: coarse sandy matrix containing 4-6 in. boulders of quartzite, decomposing granite and fine sandstone</t>
  </si>
  <si>
    <t>Plastic clay with glassy quartz particles (1/4"diametre and occasional waterworn pebbles</t>
  </si>
  <si>
    <t>Date</t>
  </si>
  <si>
    <t>Mt Lindsay</t>
  </si>
  <si>
    <t>Prospect</t>
  </si>
  <si>
    <t>Reference</t>
  </si>
  <si>
    <t>Company</t>
  </si>
  <si>
    <t>85-2391</t>
  </si>
  <si>
    <t>Dtype</t>
  </si>
  <si>
    <t>Inclined to "ball" when panned. Some 1/4" quartx in pan. Poor concentrate recovery</t>
  </si>
  <si>
    <t>H0002</t>
  </si>
  <si>
    <t>Version</t>
  </si>
  <si>
    <t>H0003</t>
  </si>
  <si>
    <t>Date_generated</t>
  </si>
  <si>
    <t>H0004</t>
  </si>
  <si>
    <t>Reporting_period_end_date</t>
  </si>
  <si>
    <t>H0005</t>
  </si>
  <si>
    <t>State</t>
  </si>
  <si>
    <t>TAS</t>
  </si>
  <si>
    <t>H0100</t>
  </si>
  <si>
    <t>Tenement_no</t>
  </si>
  <si>
    <t>EL6/2022</t>
  </si>
  <si>
    <t>H0101</t>
  </si>
  <si>
    <t>Tenement_holder</t>
  </si>
  <si>
    <t>Venture Minerals</t>
  </si>
  <si>
    <t>H0102</t>
  </si>
  <si>
    <t>Project_name</t>
  </si>
  <si>
    <t>H0106</t>
  </si>
  <si>
    <t>Tenement_operator</t>
  </si>
  <si>
    <t>H0200</t>
  </si>
  <si>
    <t>Start_date_of_data_acquisition</t>
  </si>
  <si>
    <t>H0201</t>
  </si>
  <si>
    <t>End_date_of_data_acquisition</t>
  </si>
  <si>
    <t>H0202</t>
  </si>
  <si>
    <t>Template_format</t>
  </si>
  <si>
    <t>SG_1</t>
  </si>
  <si>
    <t>H0203</t>
  </si>
  <si>
    <t>Number_of_data_records</t>
  </si>
  <si>
    <t>H0204</t>
  </si>
  <si>
    <t>Date_of_metadata_update</t>
  </si>
  <si>
    <t>H0300</t>
  </si>
  <si>
    <t>Related_data_files</t>
  </si>
  <si>
    <t>H0305</t>
  </si>
  <si>
    <t>Surface_Geochem_data_file</t>
  </si>
  <si>
    <t>H0308</t>
  </si>
  <si>
    <t>File verification list</t>
  </si>
  <si>
    <t>na</t>
  </si>
  <si>
    <t>H0318</t>
  </si>
  <si>
    <t>QAQC_data_file</t>
  </si>
  <si>
    <t>H0500</t>
  </si>
  <si>
    <t>Feature_located</t>
  </si>
  <si>
    <t>H0501</t>
  </si>
  <si>
    <t>Geodetic_datum</t>
  </si>
  <si>
    <t>GDA94</t>
  </si>
  <si>
    <t>H0502</t>
  </si>
  <si>
    <t>Vertical_datum</t>
  </si>
  <si>
    <t>AHD</t>
  </si>
  <si>
    <t>H0503</t>
  </si>
  <si>
    <t>Projection</t>
  </si>
  <si>
    <t>MGA</t>
  </si>
  <si>
    <t>H0530</t>
  </si>
  <si>
    <t>Coordinate_system</t>
  </si>
  <si>
    <t>UTM</t>
  </si>
  <si>
    <t>H0531</t>
  </si>
  <si>
    <t>Projection_Zone</t>
  </si>
  <si>
    <t>H0532</t>
  </si>
  <si>
    <t>Surveying_instrument</t>
  </si>
  <si>
    <t>H0533</t>
  </si>
  <si>
    <t>Surveying_company</t>
  </si>
  <si>
    <t>Comstaff P/L</t>
  </si>
  <si>
    <t>H0601</t>
  </si>
  <si>
    <t>Sample_type</t>
  </si>
  <si>
    <t>Auger</t>
  </si>
  <si>
    <t>H1000</t>
  </si>
  <si>
    <t>H1001</t>
  </si>
  <si>
    <t>D</t>
  </si>
  <si>
    <t>EOF</t>
  </si>
  <si>
    <t>Huskisson</t>
  </si>
  <si>
    <t>metres</t>
  </si>
  <si>
    <t>Interval</t>
  </si>
  <si>
    <t>To</t>
  </si>
  <si>
    <t>From</t>
  </si>
  <si>
    <t>Recovery</t>
  </si>
  <si>
    <t>ft</t>
  </si>
  <si>
    <t>year</t>
  </si>
  <si>
    <t>1969-1970</t>
  </si>
  <si>
    <t>Historic auger geologs</t>
  </si>
  <si>
    <t>EL6-2022_2024A_Appendix01-hist_auger_location</t>
  </si>
  <si>
    <t>EL6-2022_2024A_Appendix03-hist_streamseds</t>
  </si>
  <si>
    <t>EL6-2022_2024A_Appendix04-hist_soils</t>
  </si>
  <si>
    <t>EL6-2022_2024A_Appendix05-hist_rocks</t>
  </si>
  <si>
    <t>EL6-2022_2024A_Appendix02-hist_auger_geologs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</si>
</sst>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0" fillId="0" borderId="0" xfId="0" applyAlignment="1">
      <alignment vertical="top"/>
    </xf>
    <xf numFmtId="14" fontId="2" fillId="0" borderId="0" xfId="0" applyNumberFormat="1" applyFont="1" applyAlignment="1">
      <alignment vertical="center"/>
    </xf>
    <xf numFmtId="14" fontId="2" fillId="0" borderId="0" xfId="0" applyNumberFormat="1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84229-E0A2-436E-B4F4-FE3E1D04AC8A}">
  <dimension ref="A1:M77"/>
  <sheetViews>
    <sheetView tabSelected="1" workbookViewId="0">
      <selection activeCell="C22" sqref="C22"/>
    </sheetView>
  </sheetViews>
  <sheetFormatPr defaultRowHeight="15" x14ac:dyDescent="0.25"/>
  <cols>
    <col min="1" max="1" width="10.42578125" bestFit="1" customWidth="1"/>
    <col min="2" max="2" width="27" bestFit="1" customWidth="1"/>
    <col min="3" max="3" width="25" bestFit="1" customWidth="1"/>
    <col min="4" max="4" width="11.85546875" bestFit="1" customWidth="1"/>
    <col min="7" max="7" width="10.5703125" bestFit="1" customWidth="1"/>
    <col min="8" max="8" width="80.5703125" customWidth="1"/>
    <col min="9" max="9" width="78.140625" bestFit="1" customWidth="1"/>
    <col min="10" max="10" width="11.28515625" bestFit="1" customWidth="1"/>
    <col min="11" max="11" width="9.7109375" bestFit="1" customWidth="1"/>
    <col min="12" max="12" width="10.140625" bestFit="1" customWidth="1"/>
    <col min="13" max="13" width="39.85546875" bestFit="1" customWidth="1"/>
  </cols>
  <sheetData>
    <row r="1" spans="1:10" s="4" customFormat="1" x14ac:dyDescent="0.2">
      <c r="A1" s="2" t="s">
        <v>65</v>
      </c>
      <c r="B1" s="2" t="s">
        <v>66</v>
      </c>
      <c r="C1" s="2">
        <v>1</v>
      </c>
      <c r="D1" s="2"/>
      <c r="E1" s="2"/>
      <c r="F1" s="2"/>
      <c r="G1" s="2"/>
      <c r="H1" s="3"/>
      <c r="I1" s="3"/>
      <c r="J1" s="3"/>
    </row>
    <row r="2" spans="1:10" s="4" customFormat="1" x14ac:dyDescent="0.2">
      <c r="A2" s="2" t="s">
        <v>67</v>
      </c>
      <c r="B2" s="2" t="s">
        <v>68</v>
      </c>
      <c r="C2" s="5">
        <v>45332</v>
      </c>
      <c r="D2" s="2"/>
      <c r="E2" s="2"/>
      <c r="F2" s="2"/>
      <c r="G2" s="2"/>
      <c r="H2" s="3"/>
      <c r="I2" s="3"/>
      <c r="J2" s="3"/>
    </row>
    <row r="3" spans="1:10" s="4" customFormat="1" x14ac:dyDescent="0.2">
      <c r="A3" s="2" t="s">
        <v>69</v>
      </c>
      <c r="B3" s="2" t="s">
        <v>70</v>
      </c>
      <c r="C3" s="5">
        <v>45276</v>
      </c>
      <c r="D3" s="2"/>
      <c r="E3" s="2"/>
      <c r="F3" s="2"/>
      <c r="G3" s="2"/>
      <c r="H3" s="3"/>
      <c r="I3" s="3"/>
      <c r="J3" s="3"/>
    </row>
    <row r="4" spans="1:10" s="4" customFormat="1" x14ac:dyDescent="0.2">
      <c r="A4" s="2" t="s">
        <v>71</v>
      </c>
      <c r="B4" s="2" t="s">
        <v>72</v>
      </c>
      <c r="C4" s="2" t="s">
        <v>73</v>
      </c>
      <c r="D4" s="2"/>
      <c r="E4" s="2"/>
      <c r="F4" s="2"/>
      <c r="G4" s="2"/>
      <c r="H4" s="3"/>
      <c r="I4" s="3"/>
      <c r="J4" s="3"/>
    </row>
    <row r="5" spans="1:10" s="4" customFormat="1" x14ac:dyDescent="0.2">
      <c r="A5" s="2" t="s">
        <v>74</v>
      </c>
      <c r="B5" s="2" t="s">
        <v>75</v>
      </c>
      <c r="C5" s="2" t="s">
        <v>76</v>
      </c>
      <c r="D5" s="2"/>
      <c r="E5" s="2"/>
      <c r="F5" s="2"/>
      <c r="G5" s="2"/>
      <c r="H5" s="3"/>
      <c r="I5" s="3"/>
      <c r="J5" s="3"/>
    </row>
    <row r="6" spans="1:10" s="4" customFormat="1" x14ac:dyDescent="0.2">
      <c r="A6" s="2" t="s">
        <v>77</v>
      </c>
      <c r="B6" s="2" t="s">
        <v>78</v>
      </c>
      <c r="C6" s="2" t="s">
        <v>79</v>
      </c>
      <c r="D6" s="2"/>
      <c r="E6" s="2"/>
      <c r="F6" s="2"/>
      <c r="G6" s="2"/>
      <c r="H6" s="3"/>
      <c r="I6" s="3"/>
      <c r="J6" s="3"/>
    </row>
    <row r="7" spans="1:10" s="4" customFormat="1" x14ac:dyDescent="0.2">
      <c r="A7" s="2" t="s">
        <v>80</v>
      </c>
      <c r="B7" s="2" t="s">
        <v>81</v>
      </c>
      <c r="C7" s="2" t="s">
        <v>58</v>
      </c>
      <c r="D7" s="2"/>
      <c r="E7" s="2"/>
      <c r="F7" s="2"/>
      <c r="G7" s="2"/>
      <c r="H7" s="3"/>
      <c r="I7" s="3"/>
      <c r="J7" s="3"/>
    </row>
    <row r="8" spans="1:10" s="4" customFormat="1" x14ac:dyDescent="0.2">
      <c r="A8" s="2" t="s">
        <v>82</v>
      </c>
      <c r="B8" s="2" t="s">
        <v>83</v>
      </c>
      <c r="C8" s="2" t="s">
        <v>79</v>
      </c>
      <c r="D8" s="2"/>
      <c r="E8" s="2"/>
      <c r="F8" s="2"/>
      <c r="G8" s="2"/>
      <c r="H8" s="3"/>
      <c r="I8" s="3"/>
      <c r="J8" s="3"/>
    </row>
    <row r="9" spans="1:10" s="4" customFormat="1" x14ac:dyDescent="0.2">
      <c r="A9" s="2" t="s">
        <v>84</v>
      </c>
      <c r="B9" s="2" t="s">
        <v>85</v>
      </c>
      <c r="C9" s="6">
        <v>44912</v>
      </c>
      <c r="D9" s="2"/>
      <c r="E9" s="2"/>
      <c r="F9" s="2"/>
      <c r="G9" s="2"/>
      <c r="H9" s="3"/>
      <c r="I9" s="3"/>
      <c r="J9" s="3"/>
    </row>
    <row r="10" spans="1:10" s="4" customFormat="1" x14ac:dyDescent="0.2">
      <c r="A10" s="2" t="s">
        <v>86</v>
      </c>
      <c r="B10" s="2" t="s">
        <v>87</v>
      </c>
      <c r="C10" s="5">
        <v>45276</v>
      </c>
      <c r="D10" s="2"/>
      <c r="E10" s="2"/>
      <c r="F10" s="2"/>
      <c r="G10" s="2"/>
      <c r="H10" s="3"/>
      <c r="I10" s="3"/>
      <c r="J10" s="3"/>
    </row>
    <row r="11" spans="1:10" s="4" customFormat="1" x14ac:dyDescent="0.2">
      <c r="A11" s="2" t="s">
        <v>88</v>
      </c>
      <c r="B11" s="2" t="s">
        <v>89</v>
      </c>
      <c r="C11" s="2" t="s">
        <v>90</v>
      </c>
      <c r="D11" s="2"/>
      <c r="E11" s="2"/>
      <c r="F11" s="2"/>
      <c r="G11" s="2"/>
      <c r="H11" s="3"/>
      <c r="I11" s="3"/>
      <c r="J11" s="3"/>
    </row>
    <row r="12" spans="1:10" s="4" customFormat="1" x14ac:dyDescent="0.2">
      <c r="A12" s="2" t="s">
        <v>91</v>
      </c>
      <c r="B12" s="2" t="s">
        <v>92</v>
      </c>
      <c r="C12" s="2">
        <v>48</v>
      </c>
      <c r="D12" s="2"/>
      <c r="E12" s="2"/>
      <c r="F12" s="2"/>
      <c r="G12" s="2"/>
      <c r="H12" s="3"/>
      <c r="I12" s="3"/>
      <c r="J12" s="3"/>
    </row>
    <row r="13" spans="1:10" s="4" customFormat="1" x14ac:dyDescent="0.2">
      <c r="A13" s="2" t="s">
        <v>93</v>
      </c>
      <c r="B13" s="2" t="s">
        <v>94</v>
      </c>
      <c r="C13" s="5">
        <v>45332</v>
      </c>
      <c r="D13" s="2"/>
      <c r="E13" s="2"/>
      <c r="F13" s="2"/>
      <c r="G13" s="2"/>
      <c r="H13" s="3"/>
      <c r="I13" s="3"/>
      <c r="J13" s="3"/>
    </row>
    <row r="14" spans="1:10" s="4" customFormat="1" x14ac:dyDescent="0.2">
      <c r="A14" s="2" t="s">
        <v>95</v>
      </c>
      <c r="B14" s="2" t="s">
        <v>96</v>
      </c>
      <c r="C14" s="2" t="s">
        <v>142</v>
      </c>
      <c r="D14" s="2" t="s">
        <v>146</v>
      </c>
      <c r="E14" s="2"/>
      <c r="F14" s="2"/>
      <c r="G14" s="2"/>
      <c r="H14" s="3"/>
      <c r="I14" s="3"/>
      <c r="J14" s="3"/>
    </row>
    <row r="15" spans="1:10" s="4" customFormat="1" x14ac:dyDescent="0.2">
      <c r="A15" s="2" t="s">
        <v>97</v>
      </c>
      <c r="B15" s="2" t="s">
        <v>98</v>
      </c>
      <c r="C15" s="2" t="s">
        <v>143</v>
      </c>
      <c r="D15" s="2" t="s">
        <v>144</v>
      </c>
      <c r="E15" s="2" t="s">
        <v>145</v>
      </c>
      <c r="F15" s="2"/>
      <c r="G15" s="2"/>
      <c r="H15" s="3"/>
      <c r="I15" s="3"/>
      <c r="J15" s="3"/>
    </row>
    <row r="16" spans="1:10" s="4" customFormat="1" x14ac:dyDescent="0.2">
      <c r="A16" s="2" t="s">
        <v>99</v>
      </c>
      <c r="B16" s="2" t="s">
        <v>100</v>
      </c>
      <c r="C16" s="2" t="s">
        <v>101</v>
      </c>
      <c r="D16" s="2"/>
      <c r="E16" s="2"/>
      <c r="F16" s="2"/>
      <c r="G16" s="2"/>
      <c r="H16" s="3"/>
      <c r="I16" s="3"/>
      <c r="J16" s="3"/>
    </row>
    <row r="17" spans="1:13" s="4" customFormat="1" x14ac:dyDescent="0.2">
      <c r="A17" s="2" t="s">
        <v>102</v>
      </c>
      <c r="B17" s="2" t="s">
        <v>103</v>
      </c>
      <c r="C17" s="2" t="s">
        <v>101</v>
      </c>
      <c r="D17" s="2"/>
      <c r="E17" s="2"/>
      <c r="F17" s="2"/>
      <c r="G17" s="2"/>
      <c r="H17" s="3"/>
      <c r="I17" s="3"/>
      <c r="J17" s="3"/>
    </row>
    <row r="18" spans="1:13" s="4" customFormat="1" x14ac:dyDescent="0.2">
      <c r="A18" s="2" t="s">
        <v>104</v>
      </c>
      <c r="B18" s="2" t="s">
        <v>105</v>
      </c>
      <c r="C18" s="2" t="s">
        <v>141</v>
      </c>
      <c r="D18" s="2"/>
      <c r="E18" s="2"/>
      <c r="F18" s="2"/>
      <c r="G18" s="2"/>
      <c r="H18" s="3"/>
      <c r="I18" s="3"/>
      <c r="J18" s="3"/>
    </row>
    <row r="19" spans="1:13" s="4" customFormat="1" x14ac:dyDescent="0.2">
      <c r="A19" s="2" t="s">
        <v>106</v>
      </c>
      <c r="B19" s="2" t="s">
        <v>107</v>
      </c>
      <c r="C19" s="2" t="s">
        <v>108</v>
      </c>
      <c r="D19" s="2"/>
      <c r="E19" s="2"/>
      <c r="F19" s="2"/>
      <c r="G19" s="2"/>
      <c r="H19" s="3"/>
      <c r="I19" s="3"/>
      <c r="J19" s="3"/>
    </row>
    <row r="20" spans="1:13" s="4" customFormat="1" x14ac:dyDescent="0.2">
      <c r="A20" s="2" t="s">
        <v>109</v>
      </c>
      <c r="B20" s="2" t="s">
        <v>110</v>
      </c>
      <c r="C20" s="2" t="s">
        <v>111</v>
      </c>
      <c r="D20" s="2"/>
      <c r="E20" s="2"/>
      <c r="F20" s="2"/>
      <c r="G20" s="2"/>
      <c r="H20" s="3"/>
      <c r="I20" s="3"/>
      <c r="J20" s="3"/>
    </row>
    <row r="21" spans="1:13" s="4" customFormat="1" x14ac:dyDescent="0.2">
      <c r="A21" s="2" t="s">
        <v>112</v>
      </c>
      <c r="B21" s="2" t="s">
        <v>113</v>
      </c>
      <c r="C21" s="2" t="s">
        <v>114</v>
      </c>
      <c r="D21" s="2"/>
      <c r="E21" s="2"/>
      <c r="F21" s="2"/>
      <c r="G21" s="2"/>
      <c r="H21" s="3"/>
      <c r="I21" s="3"/>
      <c r="J21" s="3"/>
    </row>
    <row r="22" spans="1:13" s="4" customFormat="1" x14ac:dyDescent="0.2">
      <c r="A22" s="2" t="s">
        <v>115</v>
      </c>
      <c r="B22" s="2" t="s">
        <v>116</v>
      </c>
      <c r="C22" s="2" t="s">
        <v>117</v>
      </c>
      <c r="D22" s="2"/>
      <c r="E22" s="2"/>
      <c r="F22" s="2"/>
      <c r="G22" s="2"/>
      <c r="H22" s="3"/>
      <c r="I22" s="3"/>
      <c r="J22" s="3"/>
    </row>
    <row r="23" spans="1:13" s="4" customFormat="1" x14ac:dyDescent="0.2">
      <c r="A23" s="2" t="s">
        <v>118</v>
      </c>
      <c r="B23" s="2" t="s">
        <v>119</v>
      </c>
      <c r="C23" s="2">
        <v>55</v>
      </c>
      <c r="D23" s="2"/>
      <c r="E23" s="2"/>
      <c r="F23" s="2"/>
      <c r="G23" s="2"/>
      <c r="H23" s="3"/>
      <c r="I23" s="3"/>
      <c r="J23" s="3"/>
    </row>
    <row r="24" spans="1:13" s="4" customFormat="1" x14ac:dyDescent="0.2">
      <c r="A24" s="2" t="s">
        <v>120</v>
      </c>
      <c r="B24" s="2" t="s">
        <v>121</v>
      </c>
      <c r="C24" s="2" t="s">
        <v>101</v>
      </c>
      <c r="D24" s="2"/>
      <c r="E24" s="2"/>
      <c r="F24" s="2"/>
      <c r="G24" s="2"/>
      <c r="H24" s="3"/>
      <c r="I24" s="3"/>
      <c r="J24" s="3"/>
    </row>
    <row r="25" spans="1:13" s="4" customFormat="1" x14ac:dyDescent="0.25">
      <c r="A25" s="2" t="s">
        <v>122</v>
      </c>
      <c r="B25" s="2" t="s">
        <v>123</v>
      </c>
      <c r="C25" t="s">
        <v>124</v>
      </c>
      <c r="D25" s="2"/>
      <c r="E25" s="2"/>
      <c r="F25" s="2"/>
      <c r="G25" s="2"/>
      <c r="H25" s="3"/>
      <c r="I25" s="3"/>
      <c r="J25" s="3"/>
    </row>
    <row r="26" spans="1:13" s="4" customFormat="1" x14ac:dyDescent="0.2">
      <c r="A26" s="2" t="s">
        <v>125</v>
      </c>
      <c r="B26" s="2" t="s">
        <v>126</v>
      </c>
      <c r="C26" s="2" t="s">
        <v>127</v>
      </c>
      <c r="D26" s="2"/>
      <c r="E26" s="2"/>
      <c r="F26" s="2"/>
      <c r="G26" s="2"/>
      <c r="H26" s="3"/>
      <c r="I26" s="3"/>
      <c r="J26" s="3"/>
    </row>
    <row r="27" spans="1:13" x14ac:dyDescent="0.25">
      <c r="A27" t="s">
        <v>128</v>
      </c>
      <c r="B27" t="s">
        <v>59</v>
      </c>
      <c r="C27" t="s">
        <v>0</v>
      </c>
      <c r="D27" t="s">
        <v>137</v>
      </c>
      <c r="E27" t="s">
        <v>136</v>
      </c>
      <c r="F27" t="s">
        <v>135</v>
      </c>
      <c r="G27" t="s">
        <v>134</v>
      </c>
      <c r="H27" t="s">
        <v>2</v>
      </c>
      <c r="I27" t="s">
        <v>3</v>
      </c>
      <c r="J27" t="s">
        <v>63</v>
      </c>
      <c r="K27" t="s">
        <v>57</v>
      </c>
      <c r="L27" t="s">
        <v>60</v>
      </c>
      <c r="M27" t="s">
        <v>61</v>
      </c>
    </row>
    <row r="28" spans="1:13" x14ac:dyDescent="0.25">
      <c r="A28" t="s">
        <v>129</v>
      </c>
      <c r="D28" t="s">
        <v>138</v>
      </c>
      <c r="E28" t="s">
        <v>133</v>
      </c>
      <c r="F28" t="s">
        <v>133</v>
      </c>
      <c r="G28" t="s">
        <v>133</v>
      </c>
      <c r="K28" t="s">
        <v>139</v>
      </c>
    </row>
    <row r="29" spans="1:13" x14ac:dyDescent="0.25">
      <c r="A29" t="s">
        <v>130</v>
      </c>
      <c r="B29" t="s">
        <v>132</v>
      </c>
      <c r="C29" t="s">
        <v>1</v>
      </c>
      <c r="D29" t="s">
        <v>8</v>
      </c>
      <c r="E29">
        <v>0</v>
      </c>
      <c r="F29">
        <v>1.42</v>
      </c>
      <c r="G29">
        <f>F29-E29</f>
        <v>1.42</v>
      </c>
      <c r="H29" t="s">
        <v>4</v>
      </c>
      <c r="I29" t="s">
        <v>7</v>
      </c>
      <c r="J29" t="s">
        <v>127</v>
      </c>
      <c r="K29" t="s">
        <v>140</v>
      </c>
      <c r="L29" t="s">
        <v>62</v>
      </c>
      <c r="M29" t="s">
        <v>124</v>
      </c>
    </row>
    <row r="30" spans="1:13" x14ac:dyDescent="0.25">
      <c r="A30" t="s">
        <v>130</v>
      </c>
      <c r="B30" t="s">
        <v>132</v>
      </c>
      <c r="C30" t="s">
        <v>1</v>
      </c>
      <c r="D30" t="s">
        <v>8</v>
      </c>
      <c r="E30">
        <v>1.42</v>
      </c>
      <c r="F30">
        <v>1.47</v>
      </c>
      <c r="G30">
        <f t="shared" ref="G30:G52" si="0">F30-E30</f>
        <v>5.0000000000000044E-2</v>
      </c>
      <c r="H30" t="s">
        <v>5</v>
      </c>
      <c r="I30" t="s">
        <v>7</v>
      </c>
      <c r="J30" t="s">
        <v>127</v>
      </c>
      <c r="K30" t="s">
        <v>140</v>
      </c>
      <c r="L30" t="s">
        <v>62</v>
      </c>
      <c r="M30" t="s">
        <v>124</v>
      </c>
    </row>
    <row r="31" spans="1:13" x14ac:dyDescent="0.25">
      <c r="A31" t="s">
        <v>130</v>
      </c>
      <c r="B31" t="s">
        <v>132</v>
      </c>
      <c r="C31" t="s">
        <v>1</v>
      </c>
      <c r="D31" t="s">
        <v>8</v>
      </c>
      <c r="E31">
        <v>1.47</v>
      </c>
      <c r="F31">
        <v>1.52</v>
      </c>
      <c r="G31">
        <f t="shared" si="0"/>
        <v>5.0000000000000044E-2</v>
      </c>
      <c r="H31" t="s">
        <v>6</v>
      </c>
      <c r="I31" t="s">
        <v>7</v>
      </c>
      <c r="J31" t="s">
        <v>127</v>
      </c>
      <c r="K31" t="s">
        <v>140</v>
      </c>
      <c r="L31" t="s">
        <v>62</v>
      </c>
      <c r="M31" t="s">
        <v>124</v>
      </c>
    </row>
    <row r="32" spans="1:13" x14ac:dyDescent="0.25">
      <c r="A32" t="s">
        <v>130</v>
      </c>
      <c r="B32" t="s">
        <v>132</v>
      </c>
      <c r="C32" t="s">
        <v>9</v>
      </c>
      <c r="D32" t="s">
        <v>8</v>
      </c>
      <c r="E32">
        <v>0</v>
      </c>
      <c r="F32">
        <v>1.52</v>
      </c>
      <c r="G32">
        <f t="shared" si="0"/>
        <v>1.52</v>
      </c>
      <c r="H32" t="s">
        <v>4</v>
      </c>
      <c r="I32" t="s">
        <v>7</v>
      </c>
      <c r="J32" t="s">
        <v>127</v>
      </c>
      <c r="K32" t="s">
        <v>140</v>
      </c>
      <c r="L32" t="s">
        <v>62</v>
      </c>
      <c r="M32" t="s">
        <v>124</v>
      </c>
    </row>
    <row r="33" spans="1:13" x14ac:dyDescent="0.25">
      <c r="A33" t="s">
        <v>130</v>
      </c>
      <c r="B33" t="s">
        <v>132</v>
      </c>
      <c r="C33" t="s">
        <v>10</v>
      </c>
      <c r="D33" t="s">
        <v>11</v>
      </c>
      <c r="E33">
        <v>0</v>
      </c>
      <c r="F33">
        <v>0.46</v>
      </c>
      <c r="G33">
        <f t="shared" si="0"/>
        <v>0.46</v>
      </c>
      <c r="H33" t="s">
        <v>12</v>
      </c>
      <c r="I33" t="s">
        <v>14</v>
      </c>
      <c r="J33" t="s">
        <v>127</v>
      </c>
      <c r="K33" t="s">
        <v>140</v>
      </c>
      <c r="L33" t="s">
        <v>62</v>
      </c>
      <c r="M33" t="s">
        <v>124</v>
      </c>
    </row>
    <row r="34" spans="1:13" x14ac:dyDescent="0.25">
      <c r="A34" t="s">
        <v>130</v>
      </c>
      <c r="B34" t="s">
        <v>132</v>
      </c>
      <c r="C34" t="s">
        <v>10</v>
      </c>
      <c r="D34" t="s">
        <v>11</v>
      </c>
      <c r="E34">
        <v>0.46</v>
      </c>
      <c r="F34">
        <v>0.91</v>
      </c>
      <c r="G34">
        <f t="shared" si="0"/>
        <v>0.45</v>
      </c>
      <c r="H34" t="s">
        <v>13</v>
      </c>
      <c r="I34" t="s">
        <v>14</v>
      </c>
      <c r="J34" t="s">
        <v>127</v>
      </c>
      <c r="K34" t="s">
        <v>140</v>
      </c>
      <c r="L34" t="s">
        <v>62</v>
      </c>
      <c r="M34" t="s">
        <v>124</v>
      </c>
    </row>
    <row r="35" spans="1:13" x14ac:dyDescent="0.25">
      <c r="A35" t="s">
        <v>130</v>
      </c>
      <c r="B35" t="s">
        <v>132</v>
      </c>
      <c r="C35" t="s">
        <v>15</v>
      </c>
      <c r="D35" t="s">
        <v>16</v>
      </c>
      <c r="E35">
        <v>0</v>
      </c>
      <c r="F35">
        <v>0.15</v>
      </c>
      <c r="G35">
        <f t="shared" si="0"/>
        <v>0.15</v>
      </c>
      <c r="H35" t="s">
        <v>12</v>
      </c>
      <c r="I35" t="s">
        <v>14</v>
      </c>
      <c r="J35" t="s">
        <v>127</v>
      </c>
      <c r="K35" t="s">
        <v>140</v>
      </c>
      <c r="L35" t="s">
        <v>62</v>
      </c>
      <c r="M35" t="s">
        <v>124</v>
      </c>
    </row>
    <row r="36" spans="1:13" x14ac:dyDescent="0.25">
      <c r="A36" t="s">
        <v>130</v>
      </c>
      <c r="B36" t="s">
        <v>132</v>
      </c>
      <c r="C36" t="s">
        <v>15</v>
      </c>
      <c r="D36" t="s">
        <v>16</v>
      </c>
      <c r="E36">
        <v>0.15</v>
      </c>
      <c r="F36">
        <v>1.68</v>
      </c>
      <c r="G36">
        <f t="shared" si="0"/>
        <v>1.53</v>
      </c>
      <c r="H36" t="s">
        <v>17</v>
      </c>
      <c r="I36" t="s">
        <v>14</v>
      </c>
      <c r="J36" t="s">
        <v>127</v>
      </c>
      <c r="K36" t="s">
        <v>140</v>
      </c>
      <c r="L36" t="s">
        <v>62</v>
      </c>
      <c r="M36" t="s">
        <v>124</v>
      </c>
    </row>
    <row r="37" spans="1:13" x14ac:dyDescent="0.25">
      <c r="A37" t="s">
        <v>130</v>
      </c>
      <c r="B37" t="s">
        <v>132</v>
      </c>
      <c r="C37" t="s">
        <v>18</v>
      </c>
      <c r="D37" t="s">
        <v>8</v>
      </c>
      <c r="E37">
        <v>0</v>
      </c>
      <c r="F37">
        <v>0.6</v>
      </c>
      <c r="G37">
        <f t="shared" si="0"/>
        <v>0.6</v>
      </c>
      <c r="H37" t="s">
        <v>12</v>
      </c>
      <c r="I37" t="s">
        <v>14</v>
      </c>
      <c r="J37" t="s">
        <v>127</v>
      </c>
      <c r="K37" t="s">
        <v>140</v>
      </c>
      <c r="L37" t="s">
        <v>62</v>
      </c>
      <c r="M37" t="s">
        <v>124</v>
      </c>
    </row>
    <row r="38" spans="1:13" x14ac:dyDescent="0.25">
      <c r="A38" t="s">
        <v>130</v>
      </c>
      <c r="B38" t="s">
        <v>132</v>
      </c>
      <c r="C38" t="s">
        <v>18</v>
      </c>
      <c r="D38" t="s">
        <v>8</v>
      </c>
      <c r="E38">
        <v>0.6</v>
      </c>
      <c r="F38">
        <v>1.5</v>
      </c>
      <c r="G38">
        <f t="shared" si="0"/>
        <v>0.9</v>
      </c>
      <c r="H38" t="s">
        <v>17</v>
      </c>
      <c r="I38" t="s">
        <v>14</v>
      </c>
      <c r="J38" t="s">
        <v>127</v>
      </c>
      <c r="K38" t="s">
        <v>140</v>
      </c>
      <c r="L38" t="s">
        <v>62</v>
      </c>
      <c r="M38" t="s">
        <v>124</v>
      </c>
    </row>
    <row r="39" spans="1:13" x14ac:dyDescent="0.25">
      <c r="A39" t="s">
        <v>130</v>
      </c>
      <c r="B39" t="s">
        <v>132</v>
      </c>
      <c r="C39" t="s">
        <v>18</v>
      </c>
      <c r="D39" t="s">
        <v>8</v>
      </c>
      <c r="E39">
        <v>1.5</v>
      </c>
      <c r="F39">
        <v>1.68</v>
      </c>
      <c r="G39">
        <f t="shared" si="0"/>
        <v>0.17999999999999994</v>
      </c>
      <c r="H39" t="s">
        <v>17</v>
      </c>
      <c r="I39" t="s">
        <v>14</v>
      </c>
      <c r="J39" t="s">
        <v>127</v>
      </c>
      <c r="K39" t="s">
        <v>140</v>
      </c>
      <c r="L39" t="s">
        <v>62</v>
      </c>
      <c r="M39" t="s">
        <v>124</v>
      </c>
    </row>
    <row r="40" spans="1:13" x14ac:dyDescent="0.25">
      <c r="A40" t="s">
        <v>130</v>
      </c>
      <c r="B40" t="s">
        <v>132</v>
      </c>
      <c r="C40" t="s">
        <v>18</v>
      </c>
      <c r="D40" t="s">
        <v>8</v>
      </c>
      <c r="E40">
        <v>1.68</v>
      </c>
      <c r="F40">
        <v>3</v>
      </c>
      <c r="G40">
        <f t="shared" si="0"/>
        <v>1.32</v>
      </c>
      <c r="H40" t="s">
        <v>21</v>
      </c>
      <c r="I40" t="s">
        <v>14</v>
      </c>
      <c r="J40" t="s">
        <v>127</v>
      </c>
      <c r="K40" t="s">
        <v>140</v>
      </c>
      <c r="L40" t="s">
        <v>62</v>
      </c>
      <c r="M40" t="s">
        <v>124</v>
      </c>
    </row>
    <row r="41" spans="1:13" x14ac:dyDescent="0.25">
      <c r="A41" t="s">
        <v>130</v>
      </c>
      <c r="B41" t="s">
        <v>132</v>
      </c>
      <c r="C41" t="s">
        <v>18</v>
      </c>
      <c r="D41" t="s">
        <v>19</v>
      </c>
      <c r="E41">
        <v>3</v>
      </c>
      <c r="F41">
        <v>3.81</v>
      </c>
      <c r="G41">
        <f t="shared" si="0"/>
        <v>0.81</v>
      </c>
      <c r="H41" t="s">
        <v>21</v>
      </c>
      <c r="I41" t="s">
        <v>14</v>
      </c>
      <c r="J41" t="s">
        <v>127</v>
      </c>
      <c r="K41" t="s">
        <v>140</v>
      </c>
      <c r="L41" t="s">
        <v>62</v>
      </c>
      <c r="M41" t="s">
        <v>124</v>
      </c>
    </row>
    <row r="42" spans="1:13" x14ac:dyDescent="0.25">
      <c r="A42" t="s">
        <v>130</v>
      </c>
      <c r="B42" t="s">
        <v>132</v>
      </c>
      <c r="C42" t="s">
        <v>18</v>
      </c>
      <c r="D42" t="s">
        <v>19</v>
      </c>
      <c r="E42">
        <v>3.81</v>
      </c>
      <c r="F42">
        <v>3.96</v>
      </c>
      <c r="G42">
        <f t="shared" si="0"/>
        <v>0.14999999999999991</v>
      </c>
      <c r="H42" t="s">
        <v>22</v>
      </c>
      <c r="I42" t="s">
        <v>14</v>
      </c>
      <c r="J42" t="s">
        <v>127</v>
      </c>
      <c r="K42" t="s">
        <v>140</v>
      </c>
      <c r="L42" t="s">
        <v>62</v>
      </c>
      <c r="M42" t="s">
        <v>124</v>
      </c>
    </row>
    <row r="43" spans="1:13" x14ac:dyDescent="0.25">
      <c r="A43" t="s">
        <v>130</v>
      </c>
      <c r="B43" t="s">
        <v>132</v>
      </c>
      <c r="C43" t="s">
        <v>20</v>
      </c>
      <c r="D43" t="s">
        <v>8</v>
      </c>
      <c r="E43">
        <v>0</v>
      </c>
      <c r="F43">
        <v>0.3</v>
      </c>
      <c r="G43">
        <f t="shared" si="0"/>
        <v>0.3</v>
      </c>
      <c r="H43" t="s">
        <v>12</v>
      </c>
      <c r="I43" t="s">
        <v>14</v>
      </c>
      <c r="J43" t="s">
        <v>127</v>
      </c>
      <c r="K43" t="s">
        <v>140</v>
      </c>
      <c r="L43" t="s">
        <v>62</v>
      </c>
      <c r="M43" t="s">
        <v>124</v>
      </c>
    </row>
    <row r="44" spans="1:13" x14ac:dyDescent="0.25">
      <c r="A44" t="s">
        <v>130</v>
      </c>
      <c r="B44" t="s">
        <v>132</v>
      </c>
      <c r="C44" t="s">
        <v>20</v>
      </c>
      <c r="D44" t="s">
        <v>8</v>
      </c>
      <c r="E44">
        <v>0.3</v>
      </c>
      <c r="F44">
        <v>0.61</v>
      </c>
      <c r="G44">
        <f t="shared" si="0"/>
        <v>0.31</v>
      </c>
      <c r="H44" t="s">
        <v>23</v>
      </c>
      <c r="I44" t="s">
        <v>14</v>
      </c>
      <c r="J44" t="s">
        <v>127</v>
      </c>
      <c r="K44" t="s">
        <v>140</v>
      </c>
      <c r="L44" t="s">
        <v>62</v>
      </c>
      <c r="M44" t="s">
        <v>124</v>
      </c>
    </row>
    <row r="45" spans="1:13" x14ac:dyDescent="0.25">
      <c r="A45" t="s">
        <v>130</v>
      </c>
      <c r="B45" t="s">
        <v>132</v>
      </c>
      <c r="C45" t="s">
        <v>24</v>
      </c>
      <c r="D45" t="s">
        <v>8</v>
      </c>
      <c r="E45">
        <v>0</v>
      </c>
      <c r="F45">
        <v>0.46</v>
      </c>
      <c r="G45">
        <f t="shared" si="0"/>
        <v>0.46</v>
      </c>
      <c r="H45" t="s">
        <v>12</v>
      </c>
      <c r="I45" t="s">
        <v>14</v>
      </c>
      <c r="J45" t="s">
        <v>127</v>
      </c>
      <c r="K45" t="s">
        <v>140</v>
      </c>
      <c r="L45" t="s">
        <v>62</v>
      </c>
      <c r="M45" t="s">
        <v>124</v>
      </c>
    </row>
    <row r="46" spans="1:13" x14ac:dyDescent="0.25">
      <c r="A46" t="s">
        <v>130</v>
      </c>
      <c r="B46" t="s">
        <v>132</v>
      </c>
      <c r="C46" t="s">
        <v>24</v>
      </c>
      <c r="D46" t="s">
        <v>8</v>
      </c>
      <c r="E46">
        <v>0.46</v>
      </c>
      <c r="F46">
        <v>1.52</v>
      </c>
      <c r="G46">
        <f t="shared" si="0"/>
        <v>1.06</v>
      </c>
      <c r="H46" t="s">
        <v>25</v>
      </c>
      <c r="I46" t="s">
        <v>14</v>
      </c>
      <c r="J46" t="s">
        <v>127</v>
      </c>
      <c r="K46" t="s">
        <v>140</v>
      </c>
      <c r="L46" t="s">
        <v>62</v>
      </c>
      <c r="M46" t="s">
        <v>124</v>
      </c>
    </row>
    <row r="47" spans="1:13" x14ac:dyDescent="0.25">
      <c r="A47" t="s">
        <v>130</v>
      </c>
      <c r="B47" t="s">
        <v>132</v>
      </c>
      <c r="C47" t="s">
        <v>26</v>
      </c>
      <c r="D47" t="s">
        <v>8</v>
      </c>
      <c r="E47">
        <v>0</v>
      </c>
      <c r="F47">
        <v>0.45</v>
      </c>
      <c r="G47">
        <f t="shared" si="0"/>
        <v>0.45</v>
      </c>
      <c r="H47" t="s">
        <v>12</v>
      </c>
      <c r="I47" t="s">
        <v>14</v>
      </c>
      <c r="J47" t="s">
        <v>127</v>
      </c>
      <c r="K47" t="s">
        <v>140</v>
      </c>
      <c r="L47" t="s">
        <v>62</v>
      </c>
      <c r="M47" t="s">
        <v>124</v>
      </c>
    </row>
    <row r="48" spans="1:13" x14ac:dyDescent="0.25">
      <c r="A48" t="s">
        <v>130</v>
      </c>
      <c r="B48" t="s">
        <v>132</v>
      </c>
      <c r="C48" t="s">
        <v>26</v>
      </c>
      <c r="D48" t="s">
        <v>8</v>
      </c>
      <c r="E48">
        <v>0.45</v>
      </c>
      <c r="F48">
        <v>0.76</v>
      </c>
      <c r="G48">
        <f t="shared" si="0"/>
        <v>0.31</v>
      </c>
      <c r="H48" t="s">
        <v>27</v>
      </c>
      <c r="I48" t="s">
        <v>14</v>
      </c>
      <c r="J48" t="s">
        <v>127</v>
      </c>
      <c r="K48" t="s">
        <v>140</v>
      </c>
      <c r="L48" t="s">
        <v>62</v>
      </c>
      <c r="M48" t="s">
        <v>124</v>
      </c>
    </row>
    <row r="49" spans="1:13" x14ac:dyDescent="0.25">
      <c r="A49" t="s">
        <v>130</v>
      </c>
      <c r="B49" t="s">
        <v>132</v>
      </c>
      <c r="C49" t="s">
        <v>28</v>
      </c>
      <c r="D49" t="s">
        <v>8</v>
      </c>
      <c r="E49">
        <v>0</v>
      </c>
      <c r="F49">
        <v>0.3</v>
      </c>
      <c r="G49">
        <f t="shared" si="0"/>
        <v>0.3</v>
      </c>
      <c r="H49" t="s">
        <v>12</v>
      </c>
      <c r="I49" t="s">
        <v>14</v>
      </c>
      <c r="J49" t="s">
        <v>127</v>
      </c>
      <c r="K49" t="s">
        <v>140</v>
      </c>
      <c r="L49" t="s">
        <v>62</v>
      </c>
      <c r="M49" t="s">
        <v>124</v>
      </c>
    </row>
    <row r="50" spans="1:13" x14ac:dyDescent="0.25">
      <c r="A50" t="s">
        <v>130</v>
      </c>
      <c r="B50" t="s">
        <v>132</v>
      </c>
      <c r="C50" t="s">
        <v>28</v>
      </c>
      <c r="D50" t="s">
        <v>8</v>
      </c>
      <c r="E50">
        <v>0.3</v>
      </c>
      <c r="F50">
        <v>0.61</v>
      </c>
      <c r="G50">
        <f t="shared" si="0"/>
        <v>0.31</v>
      </c>
      <c r="H50" t="s">
        <v>27</v>
      </c>
      <c r="I50" t="s">
        <v>14</v>
      </c>
      <c r="J50" t="s">
        <v>127</v>
      </c>
      <c r="K50" t="s">
        <v>140</v>
      </c>
      <c r="L50" t="s">
        <v>62</v>
      </c>
      <c r="M50" t="s">
        <v>124</v>
      </c>
    </row>
    <row r="51" spans="1:13" x14ac:dyDescent="0.25">
      <c r="A51" t="s">
        <v>130</v>
      </c>
      <c r="B51" t="s">
        <v>132</v>
      </c>
      <c r="C51" t="s">
        <v>29</v>
      </c>
      <c r="D51" t="s">
        <v>8</v>
      </c>
      <c r="E51">
        <v>0</v>
      </c>
      <c r="F51">
        <v>0.46</v>
      </c>
      <c r="G51">
        <f t="shared" si="0"/>
        <v>0.46</v>
      </c>
      <c r="H51" t="s">
        <v>30</v>
      </c>
      <c r="I51" t="s">
        <v>31</v>
      </c>
      <c r="J51" t="s">
        <v>127</v>
      </c>
      <c r="K51" t="s">
        <v>140</v>
      </c>
      <c r="L51" t="s">
        <v>62</v>
      </c>
      <c r="M51" t="s">
        <v>124</v>
      </c>
    </row>
    <row r="52" spans="1:13" x14ac:dyDescent="0.25">
      <c r="A52" t="s">
        <v>130</v>
      </c>
      <c r="B52" t="s">
        <v>132</v>
      </c>
      <c r="C52" t="s">
        <v>29</v>
      </c>
      <c r="D52" t="s">
        <v>8</v>
      </c>
      <c r="E52">
        <v>0.46</v>
      </c>
      <c r="F52">
        <v>2.13</v>
      </c>
      <c r="G52">
        <f t="shared" si="0"/>
        <v>1.67</v>
      </c>
      <c r="H52" t="s">
        <v>4</v>
      </c>
      <c r="I52" t="s">
        <v>32</v>
      </c>
      <c r="J52" t="s">
        <v>127</v>
      </c>
      <c r="K52" t="s">
        <v>140</v>
      </c>
      <c r="L52" t="s">
        <v>62</v>
      </c>
      <c r="M52" t="s">
        <v>124</v>
      </c>
    </row>
    <row r="53" spans="1:13" x14ac:dyDescent="0.25">
      <c r="A53" t="s">
        <v>130</v>
      </c>
      <c r="B53" t="s">
        <v>132</v>
      </c>
      <c r="C53" t="s">
        <v>29</v>
      </c>
      <c r="D53" t="s">
        <v>8</v>
      </c>
      <c r="E53">
        <v>2.13</v>
      </c>
      <c r="F53">
        <v>2.74</v>
      </c>
      <c r="G53">
        <f>F53-E53</f>
        <v>0.61000000000000032</v>
      </c>
      <c r="H53" t="s">
        <v>36</v>
      </c>
      <c r="I53" t="s">
        <v>14</v>
      </c>
      <c r="J53" t="s">
        <v>127</v>
      </c>
      <c r="K53" t="s">
        <v>140</v>
      </c>
      <c r="L53" t="s">
        <v>62</v>
      </c>
      <c r="M53" t="s">
        <v>124</v>
      </c>
    </row>
    <row r="54" spans="1:13" x14ac:dyDescent="0.25">
      <c r="A54" t="s">
        <v>130</v>
      </c>
      <c r="B54" t="s">
        <v>132</v>
      </c>
      <c r="C54" t="s">
        <v>29</v>
      </c>
      <c r="D54" t="s">
        <v>8</v>
      </c>
      <c r="E54">
        <v>2.74</v>
      </c>
      <c r="F54">
        <v>3</v>
      </c>
      <c r="G54">
        <f t="shared" ref="G54:G76" si="1">F54-E54</f>
        <v>0.25999999999999979</v>
      </c>
      <c r="H54" t="s">
        <v>33</v>
      </c>
      <c r="J54" t="s">
        <v>127</v>
      </c>
      <c r="K54" t="s">
        <v>140</v>
      </c>
      <c r="L54" t="s">
        <v>62</v>
      </c>
      <c r="M54" t="s">
        <v>124</v>
      </c>
    </row>
    <row r="55" spans="1:13" x14ac:dyDescent="0.25">
      <c r="A55" t="s">
        <v>130</v>
      </c>
      <c r="B55" t="s">
        <v>132</v>
      </c>
      <c r="C55" t="s">
        <v>29</v>
      </c>
      <c r="D55" t="s">
        <v>8</v>
      </c>
      <c r="E55">
        <v>3</v>
      </c>
      <c r="F55">
        <v>3.66</v>
      </c>
      <c r="G55">
        <f t="shared" si="1"/>
        <v>0.66000000000000014</v>
      </c>
      <c r="H55" t="s">
        <v>34</v>
      </c>
      <c r="I55" t="s">
        <v>37</v>
      </c>
      <c r="J55" t="s">
        <v>127</v>
      </c>
      <c r="K55" t="s">
        <v>140</v>
      </c>
      <c r="L55" t="s">
        <v>62</v>
      </c>
      <c r="M55" t="s">
        <v>124</v>
      </c>
    </row>
    <row r="56" spans="1:13" x14ac:dyDescent="0.25">
      <c r="A56" t="s">
        <v>130</v>
      </c>
      <c r="B56" t="s">
        <v>132</v>
      </c>
      <c r="C56" t="s">
        <v>29</v>
      </c>
      <c r="D56" t="s">
        <v>8</v>
      </c>
      <c r="E56">
        <v>3.66</v>
      </c>
      <c r="F56">
        <v>5.18</v>
      </c>
      <c r="G56">
        <f>F56-E56</f>
        <v>1.5199999999999996</v>
      </c>
      <c r="H56" t="s">
        <v>35</v>
      </c>
      <c r="I56" t="s">
        <v>38</v>
      </c>
      <c r="J56" t="s">
        <v>127</v>
      </c>
      <c r="K56" t="s">
        <v>140</v>
      </c>
      <c r="L56" t="s">
        <v>62</v>
      </c>
      <c r="M56" t="s">
        <v>124</v>
      </c>
    </row>
    <row r="57" spans="1:13" x14ac:dyDescent="0.25">
      <c r="A57" t="s">
        <v>130</v>
      </c>
      <c r="B57" t="s">
        <v>132</v>
      </c>
      <c r="C57" t="s">
        <v>29</v>
      </c>
      <c r="D57" t="s">
        <v>8</v>
      </c>
      <c r="E57">
        <v>5.18</v>
      </c>
      <c r="F57">
        <v>5.72</v>
      </c>
      <c r="G57">
        <f t="shared" si="1"/>
        <v>0.54</v>
      </c>
      <c r="H57" t="s">
        <v>35</v>
      </c>
      <c r="I57" t="s">
        <v>38</v>
      </c>
      <c r="J57" t="s">
        <v>127</v>
      </c>
      <c r="K57" t="s">
        <v>140</v>
      </c>
      <c r="L57" t="s">
        <v>62</v>
      </c>
      <c r="M57" t="s">
        <v>124</v>
      </c>
    </row>
    <row r="58" spans="1:13" x14ac:dyDescent="0.25">
      <c r="A58" t="s">
        <v>130</v>
      </c>
      <c r="B58" t="s">
        <v>132</v>
      </c>
      <c r="C58" t="s">
        <v>29</v>
      </c>
      <c r="D58" t="s">
        <v>8</v>
      </c>
      <c r="E58">
        <v>5.72</v>
      </c>
      <c r="F58">
        <v>5.94</v>
      </c>
      <c r="G58">
        <f t="shared" si="1"/>
        <v>0.22000000000000064</v>
      </c>
      <c r="H58" t="s">
        <v>33</v>
      </c>
      <c r="J58" t="s">
        <v>127</v>
      </c>
      <c r="K58" t="s">
        <v>140</v>
      </c>
      <c r="L58" t="s">
        <v>62</v>
      </c>
      <c r="M58" t="s">
        <v>124</v>
      </c>
    </row>
    <row r="59" spans="1:13" x14ac:dyDescent="0.25">
      <c r="A59" t="s">
        <v>130</v>
      </c>
      <c r="B59" t="s">
        <v>132</v>
      </c>
      <c r="C59" t="s">
        <v>29</v>
      </c>
      <c r="D59" t="s">
        <v>8</v>
      </c>
      <c r="E59">
        <v>5.94</v>
      </c>
      <c r="F59">
        <v>6.71</v>
      </c>
      <c r="G59">
        <f t="shared" si="1"/>
        <v>0.76999999999999957</v>
      </c>
      <c r="H59" t="s">
        <v>39</v>
      </c>
      <c r="J59" t="s">
        <v>127</v>
      </c>
      <c r="K59" t="s">
        <v>140</v>
      </c>
      <c r="L59" t="s">
        <v>62</v>
      </c>
      <c r="M59" t="s">
        <v>124</v>
      </c>
    </row>
    <row r="60" spans="1:13" x14ac:dyDescent="0.25">
      <c r="A60" t="s">
        <v>130</v>
      </c>
      <c r="B60" t="s">
        <v>132</v>
      </c>
      <c r="C60" t="s">
        <v>29</v>
      </c>
      <c r="D60" t="s">
        <v>8</v>
      </c>
      <c r="E60">
        <v>6.71</v>
      </c>
      <c r="F60">
        <v>8.23</v>
      </c>
      <c r="G60">
        <f t="shared" si="1"/>
        <v>1.5200000000000005</v>
      </c>
      <c r="H60" t="s">
        <v>40</v>
      </c>
      <c r="I60" t="s">
        <v>64</v>
      </c>
      <c r="J60" t="s">
        <v>127</v>
      </c>
      <c r="K60" t="s">
        <v>140</v>
      </c>
      <c r="L60" t="s">
        <v>62</v>
      </c>
      <c r="M60" t="s">
        <v>124</v>
      </c>
    </row>
    <row r="61" spans="1:13" x14ac:dyDescent="0.25">
      <c r="A61" t="s">
        <v>130</v>
      </c>
      <c r="B61" t="s">
        <v>132</v>
      </c>
      <c r="C61" t="s">
        <v>29</v>
      </c>
      <c r="D61" t="s">
        <v>42</v>
      </c>
      <c r="E61">
        <v>8.23</v>
      </c>
      <c r="F61">
        <v>8.4600000000000009</v>
      </c>
      <c r="G61">
        <f t="shared" si="1"/>
        <v>0.23000000000000043</v>
      </c>
      <c r="H61" t="s">
        <v>41</v>
      </c>
      <c r="I61" t="s">
        <v>64</v>
      </c>
      <c r="J61" t="s">
        <v>127</v>
      </c>
      <c r="K61" t="s">
        <v>140</v>
      </c>
      <c r="L61" t="s">
        <v>62</v>
      </c>
      <c r="M61" t="s">
        <v>124</v>
      </c>
    </row>
    <row r="62" spans="1:13" x14ac:dyDescent="0.25">
      <c r="A62" t="s">
        <v>130</v>
      </c>
      <c r="B62" t="s">
        <v>132</v>
      </c>
      <c r="C62" t="s">
        <v>43</v>
      </c>
      <c r="E62">
        <v>0</v>
      </c>
      <c r="F62">
        <v>0.3</v>
      </c>
      <c r="G62">
        <f t="shared" si="1"/>
        <v>0.3</v>
      </c>
      <c r="H62" t="s">
        <v>30</v>
      </c>
      <c r="J62" t="s">
        <v>127</v>
      </c>
      <c r="K62" t="s">
        <v>140</v>
      </c>
      <c r="L62" t="s">
        <v>62</v>
      </c>
      <c r="M62" t="s">
        <v>124</v>
      </c>
    </row>
    <row r="63" spans="1:13" x14ac:dyDescent="0.25">
      <c r="A63" t="s">
        <v>130</v>
      </c>
      <c r="B63" t="s">
        <v>132</v>
      </c>
      <c r="C63" t="s">
        <v>43</v>
      </c>
      <c r="E63">
        <v>0.3</v>
      </c>
      <c r="F63">
        <v>0.91</v>
      </c>
      <c r="G63">
        <f t="shared" si="1"/>
        <v>0.6100000000000001</v>
      </c>
      <c r="H63" t="s">
        <v>44</v>
      </c>
      <c r="J63" t="s">
        <v>127</v>
      </c>
      <c r="K63" t="s">
        <v>140</v>
      </c>
      <c r="L63" t="s">
        <v>62</v>
      </c>
      <c r="M63" t="s">
        <v>124</v>
      </c>
    </row>
    <row r="64" spans="1:13" x14ac:dyDescent="0.25">
      <c r="A64" t="s">
        <v>130</v>
      </c>
      <c r="B64" t="s">
        <v>132</v>
      </c>
      <c r="C64" t="s">
        <v>43</v>
      </c>
      <c r="E64">
        <v>0.91</v>
      </c>
      <c r="F64">
        <v>1.02</v>
      </c>
      <c r="G64">
        <f t="shared" si="1"/>
        <v>0.10999999999999999</v>
      </c>
      <c r="H64" t="s">
        <v>45</v>
      </c>
      <c r="J64" t="s">
        <v>127</v>
      </c>
      <c r="K64" t="s">
        <v>140</v>
      </c>
      <c r="L64" t="s">
        <v>62</v>
      </c>
      <c r="M64" t="s">
        <v>124</v>
      </c>
    </row>
    <row r="65" spans="1:13" ht="75" x14ac:dyDescent="0.25">
      <c r="A65" t="s">
        <v>130</v>
      </c>
      <c r="B65" t="s">
        <v>132</v>
      </c>
      <c r="C65" t="s">
        <v>43</v>
      </c>
      <c r="E65">
        <v>1.02</v>
      </c>
      <c r="F65">
        <v>2.13</v>
      </c>
      <c r="G65">
        <f t="shared" si="1"/>
        <v>1.1099999999999999</v>
      </c>
      <c r="H65" s="1" t="s">
        <v>46</v>
      </c>
      <c r="J65" t="s">
        <v>127</v>
      </c>
      <c r="K65" t="s">
        <v>140</v>
      </c>
      <c r="L65" t="s">
        <v>62</v>
      </c>
      <c r="M65" t="s">
        <v>124</v>
      </c>
    </row>
    <row r="66" spans="1:13" ht="30" x14ac:dyDescent="0.25">
      <c r="A66" t="s">
        <v>130</v>
      </c>
      <c r="B66" t="s">
        <v>132</v>
      </c>
      <c r="C66" t="s">
        <v>43</v>
      </c>
      <c r="E66">
        <v>2.13</v>
      </c>
      <c r="F66">
        <v>3.81</v>
      </c>
      <c r="G66">
        <f t="shared" si="1"/>
        <v>1.6800000000000002</v>
      </c>
      <c r="H66" s="1" t="s">
        <v>47</v>
      </c>
      <c r="J66" t="s">
        <v>127</v>
      </c>
      <c r="K66" t="s">
        <v>140</v>
      </c>
      <c r="L66" t="s">
        <v>62</v>
      </c>
      <c r="M66" t="s">
        <v>124</v>
      </c>
    </row>
    <row r="67" spans="1:13" x14ac:dyDescent="0.25">
      <c r="A67" t="s">
        <v>130</v>
      </c>
      <c r="B67" t="s">
        <v>132</v>
      </c>
      <c r="C67" t="s">
        <v>43</v>
      </c>
      <c r="E67">
        <v>3.81</v>
      </c>
      <c r="F67">
        <v>4</v>
      </c>
      <c r="G67">
        <f t="shared" si="1"/>
        <v>0.18999999999999995</v>
      </c>
      <c r="H67" t="s">
        <v>48</v>
      </c>
      <c r="J67" t="s">
        <v>127</v>
      </c>
      <c r="K67" t="s">
        <v>140</v>
      </c>
      <c r="L67" t="s">
        <v>62</v>
      </c>
      <c r="M67" t="s">
        <v>124</v>
      </c>
    </row>
    <row r="68" spans="1:13" ht="30" x14ac:dyDescent="0.25">
      <c r="A68" t="s">
        <v>130</v>
      </c>
      <c r="B68" t="s">
        <v>132</v>
      </c>
      <c r="C68" t="s">
        <v>43</v>
      </c>
      <c r="E68">
        <v>4</v>
      </c>
      <c r="F68">
        <v>4.2</v>
      </c>
      <c r="G68">
        <f t="shared" si="1"/>
        <v>0.20000000000000018</v>
      </c>
      <c r="H68" s="1" t="s">
        <v>49</v>
      </c>
      <c r="J68" t="s">
        <v>127</v>
      </c>
      <c r="K68" t="s">
        <v>140</v>
      </c>
      <c r="L68" t="s">
        <v>62</v>
      </c>
      <c r="M68" t="s">
        <v>124</v>
      </c>
    </row>
    <row r="69" spans="1:13" x14ac:dyDescent="0.25">
      <c r="A69" t="s">
        <v>130</v>
      </c>
      <c r="B69" t="s">
        <v>132</v>
      </c>
      <c r="C69" t="s">
        <v>50</v>
      </c>
      <c r="E69">
        <v>0</v>
      </c>
      <c r="F69">
        <v>0.3</v>
      </c>
      <c r="G69">
        <f t="shared" si="1"/>
        <v>0.3</v>
      </c>
      <c r="H69" s="1" t="s">
        <v>30</v>
      </c>
      <c r="J69" t="s">
        <v>127</v>
      </c>
      <c r="K69" t="s">
        <v>140</v>
      </c>
      <c r="L69" t="s">
        <v>62</v>
      </c>
      <c r="M69" t="s">
        <v>124</v>
      </c>
    </row>
    <row r="70" spans="1:13" x14ac:dyDescent="0.25">
      <c r="A70" t="s">
        <v>130</v>
      </c>
      <c r="B70" t="s">
        <v>132</v>
      </c>
      <c r="C70" t="s">
        <v>50</v>
      </c>
      <c r="E70">
        <v>0.3</v>
      </c>
      <c r="F70">
        <v>0.61</v>
      </c>
      <c r="G70">
        <f t="shared" si="1"/>
        <v>0.31</v>
      </c>
      <c r="H70" s="1" t="s">
        <v>51</v>
      </c>
      <c r="J70" t="s">
        <v>127</v>
      </c>
      <c r="K70" t="s">
        <v>140</v>
      </c>
      <c r="L70" t="s">
        <v>62</v>
      </c>
      <c r="M70" t="s">
        <v>124</v>
      </c>
    </row>
    <row r="71" spans="1:13" x14ac:dyDescent="0.25">
      <c r="A71" t="s">
        <v>130</v>
      </c>
      <c r="B71" t="s">
        <v>132</v>
      </c>
      <c r="C71" t="s">
        <v>50</v>
      </c>
      <c r="E71">
        <v>0.61</v>
      </c>
      <c r="F71">
        <v>0.69</v>
      </c>
      <c r="G71">
        <f t="shared" si="1"/>
        <v>7.999999999999996E-2</v>
      </c>
      <c r="H71" s="1" t="s">
        <v>17</v>
      </c>
      <c r="J71" t="s">
        <v>127</v>
      </c>
      <c r="K71" t="s">
        <v>140</v>
      </c>
      <c r="L71" t="s">
        <v>62</v>
      </c>
      <c r="M71" t="s">
        <v>124</v>
      </c>
    </row>
    <row r="72" spans="1:13" x14ac:dyDescent="0.25">
      <c r="A72" t="s">
        <v>130</v>
      </c>
      <c r="B72" t="s">
        <v>132</v>
      </c>
      <c r="C72" t="s">
        <v>50</v>
      </c>
      <c r="E72">
        <v>0.69</v>
      </c>
      <c r="F72">
        <v>0.99</v>
      </c>
      <c r="G72">
        <f t="shared" si="1"/>
        <v>0.30000000000000004</v>
      </c>
      <c r="H72" s="1" t="s">
        <v>52</v>
      </c>
      <c r="J72" t="s">
        <v>127</v>
      </c>
      <c r="K72" t="s">
        <v>140</v>
      </c>
      <c r="L72" t="s">
        <v>62</v>
      </c>
      <c r="M72" t="s">
        <v>124</v>
      </c>
    </row>
    <row r="73" spans="1:13" ht="30" x14ac:dyDescent="0.25">
      <c r="A73" t="s">
        <v>130</v>
      </c>
      <c r="B73" t="s">
        <v>132</v>
      </c>
      <c r="C73" t="s">
        <v>50</v>
      </c>
      <c r="E73">
        <v>0.99</v>
      </c>
      <c r="F73">
        <v>1.3</v>
      </c>
      <c r="G73">
        <f t="shared" si="1"/>
        <v>0.31000000000000005</v>
      </c>
      <c r="H73" s="1" t="s">
        <v>53</v>
      </c>
      <c r="J73" t="s">
        <v>127</v>
      </c>
      <c r="K73" t="s">
        <v>140</v>
      </c>
      <c r="L73" t="s">
        <v>62</v>
      </c>
      <c r="M73" t="s">
        <v>124</v>
      </c>
    </row>
    <row r="74" spans="1:13" ht="30" x14ac:dyDescent="0.25">
      <c r="A74" t="s">
        <v>130</v>
      </c>
      <c r="B74" t="s">
        <v>132</v>
      </c>
      <c r="C74" t="s">
        <v>50</v>
      </c>
      <c r="E74">
        <v>1.3</v>
      </c>
      <c r="F74">
        <v>1.6</v>
      </c>
      <c r="G74">
        <f t="shared" si="1"/>
        <v>0.30000000000000004</v>
      </c>
      <c r="H74" s="1" t="s">
        <v>54</v>
      </c>
      <c r="J74" t="s">
        <v>127</v>
      </c>
      <c r="K74" t="s">
        <v>140</v>
      </c>
      <c r="L74" t="s">
        <v>62</v>
      </c>
      <c r="M74" t="s">
        <v>124</v>
      </c>
    </row>
    <row r="75" spans="1:13" ht="30" x14ac:dyDescent="0.25">
      <c r="A75" t="s">
        <v>130</v>
      </c>
      <c r="B75" t="s">
        <v>132</v>
      </c>
      <c r="C75" t="s">
        <v>50</v>
      </c>
      <c r="E75">
        <v>1.6</v>
      </c>
      <c r="F75">
        <v>3.12</v>
      </c>
      <c r="G75">
        <f t="shared" si="1"/>
        <v>1.52</v>
      </c>
      <c r="H75" s="1" t="s">
        <v>55</v>
      </c>
      <c r="J75" t="s">
        <v>127</v>
      </c>
      <c r="K75" t="s">
        <v>140</v>
      </c>
      <c r="L75" t="s">
        <v>62</v>
      </c>
      <c r="M75" t="s">
        <v>124</v>
      </c>
    </row>
    <row r="76" spans="1:13" ht="30" x14ac:dyDescent="0.25">
      <c r="A76" t="s">
        <v>130</v>
      </c>
      <c r="B76" t="s">
        <v>132</v>
      </c>
      <c r="C76" t="s">
        <v>50</v>
      </c>
      <c r="E76">
        <v>3.12</v>
      </c>
      <c r="F76">
        <v>3.43</v>
      </c>
      <c r="G76">
        <f t="shared" si="1"/>
        <v>0.31000000000000005</v>
      </c>
      <c r="H76" s="1" t="s">
        <v>56</v>
      </c>
      <c r="J76" t="s">
        <v>127</v>
      </c>
      <c r="K76" t="s">
        <v>140</v>
      </c>
      <c r="L76" t="s">
        <v>62</v>
      </c>
      <c r="M76" t="s">
        <v>124</v>
      </c>
    </row>
    <row r="77" spans="1:13" x14ac:dyDescent="0.25">
      <c r="A77" t="s">
        <v>131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9AF25646133B409A2D6CE175932039" ma:contentTypeVersion="18" ma:contentTypeDescription="Create a new document." ma:contentTypeScope="" ma:versionID="b86abd0a5d80babd7235175f449daf24">
  <xsd:schema xmlns:xsd="http://www.w3.org/2001/XMLSchema" xmlns:xs="http://www.w3.org/2001/XMLSchema" xmlns:p="http://schemas.microsoft.com/office/2006/metadata/properties" xmlns:ns2="0b66d26e-fcda-4bf5-8b95-60c33e9423f3" xmlns:ns3="82838d0f-89f9-4d75-a83b-7971522324d9" targetNamespace="http://schemas.microsoft.com/office/2006/metadata/properties" ma:root="true" ma:fieldsID="43fb075332dcf673bee54dcb13a677b6" ns2:_="" ns3:_="">
    <xsd:import namespace="0b66d26e-fcda-4bf5-8b95-60c33e9423f3"/>
    <xsd:import namespace="82838d0f-89f9-4d75-a83b-7971522324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66d26e-fcda-4bf5-8b95-60c33e9423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8c3d97d-70e5-4b6d-8b13-73f4fe07ae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838d0f-89f9-4d75-a83b-7971522324d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e838067-14e6-454f-9589-ed1f6773cf21}" ma:internalName="TaxCatchAll" ma:showField="CatchAllData" ma:web="82838d0f-89f9-4d75-a83b-7971522324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A18CC18-D6A9-44A5-973F-6C478576C8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BC29C6-6819-48C9-AF00-A7763D70EC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66d26e-fcda-4bf5-8b95-60c33e9423f3"/>
    <ds:schemaRef ds:uri="82838d0f-89f9-4d75-a83b-7971522324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HIST-auger-geologs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 Masclans</dc:creator>
  <cp:lastModifiedBy>Sergi Masclans</cp:lastModifiedBy>
  <dcterms:created xsi:type="dcterms:W3CDTF">2023-05-10T22:45:27Z</dcterms:created>
  <dcterms:modified xsi:type="dcterms:W3CDTF">2024-02-13T08:44:30Z</dcterms:modified>
</cp:coreProperties>
</file>