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lementos Dropbox\Project Data\Cleveland Geology\Exploration\EDGI Grant Round 9\files\"/>
    </mc:Choice>
  </mc:AlternateContent>
  <xr:revisionPtr revIDLastSave="0" documentId="13_ncr:1_{96612163-5DCB-4327-AA35-CCF0EED3C7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S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36" i="1"/>
  <c r="F37" i="1"/>
  <c r="F38" i="1"/>
  <c r="F39" i="1"/>
  <c r="F40" i="1"/>
  <c r="F41" i="1"/>
  <c r="F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19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1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Hole collar
</t>
        </r>
      </text>
    </comment>
    <comment ref="B23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<sst xmlns="http://schemas.openxmlformats.org/spreadsheetml/2006/main" count="233" uniqueCount="97">
  <si>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</si>
  <si>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</si>
  <si>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</si>
  <si>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</si>
  <si>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</si>
  <si>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</si>
  <si>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</si>
  <si>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</si>
  <si>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</si>
  <si>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</si>
  <si>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</si>
  <si>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</si>
  <si>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</si>
  <si>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</si>
  <si>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</si>
  <si>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</si>
  <si>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</si>
  <si>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</si>
  <si>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</si>
  <si>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</si>
  <si>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</si>
  <si>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</si>
  <si>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</si>
  <si>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</si>
  <si>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</si>
  <si>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</si>
  <si>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</si>
  <si>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</si>
  <si>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H0302</t>
  </si>
  <si>
    <t>Downhole_lithology_data_file</t>
  </si>
  <si>
    <t>H0303</t>
  </si>
  <si>
    <t>Downhole_geochem_data_file</t>
  </si>
  <si>
    <t>H0400</t>
  </si>
  <si>
    <t>Drill_code</t>
  </si>
  <si>
    <t>H0401</t>
  </si>
  <si>
    <t>Drill_contractor</t>
  </si>
  <si>
    <t>H0402</t>
  </si>
  <si>
    <t>Description</t>
  </si>
  <si>
    <t>H0500</t>
  </si>
  <si>
    <t>Feature_located</t>
  </si>
  <si>
    <t>H0501</t>
  </si>
  <si>
    <t>Geodetic_datum</t>
  </si>
  <si>
    <t>H0502</t>
  </si>
  <si>
    <t>Vertical_datum</t>
  </si>
  <si>
    <t>H0503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</si>
  <si>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</si>
  <si>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</si>
  <si>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</si>
  <si>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</si>
  <si>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</si>
  <si>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</si>
  <si>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</si>
  <si>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</si>
  <si>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</si>
  <si>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Hole_id</t>
  </si>
  <si>
    <t>H1001</t>
  </si>
  <si>
    <t>Dip</t>
  </si>
  <si>
    <t>Azimuth_mag</t>
  </si>
  <si>
    <t>Comments</t>
  </si>
  <si>
    <t>H1004</t>
  </si>
  <si>
    <t>D</t>
  </si>
  <si>
    <t>Projection</t>
  </si>
  <si>
    <t xml:space="preserve">Units </t>
  </si>
  <si>
    <t xml:space="preserve">Accuracy </t>
  </si>
  <si>
    <t xml:space="preserve">Azimuth_true </t>
  </si>
  <si>
    <t xml:space="preserve">Azimuth_grid  </t>
  </si>
  <si>
    <t>DIA</t>
  </si>
  <si>
    <t>TAS</t>
  </si>
  <si>
    <t xml:space="preserve">metres </t>
  </si>
  <si>
    <t>NA</t>
  </si>
  <si>
    <t>degrees</t>
  </si>
  <si>
    <t>Surface_location_data_file</t>
  </si>
  <si>
    <t>H0301</t>
  </si>
  <si>
    <t>File verification list</t>
  </si>
  <si>
    <t>H0308</t>
  </si>
  <si>
    <t>H0534</t>
  </si>
  <si>
    <t>H0535</t>
  </si>
  <si>
    <t>Downhole_Direction_Surveying_company</t>
  </si>
  <si>
    <t>Downhole_Direction_Surveying_instrument</t>
  </si>
  <si>
    <t xml:space="preserve">Surveyed_Depth </t>
  </si>
  <si>
    <t>DS_1</t>
  </si>
  <si>
    <t>EL7/2005</t>
  </si>
  <si>
    <t>Rockwell Minerals (Tasmania) Pty Ltd</t>
  </si>
  <si>
    <t>Hole collar</t>
  </si>
  <si>
    <t>GDA94</t>
  </si>
  <si>
    <t>AHD</t>
  </si>
  <si>
    <t>UTM</t>
  </si>
  <si>
    <t>Projected</t>
  </si>
  <si>
    <t>EOF</t>
  </si>
  <si>
    <t>Elementos Limited</t>
  </si>
  <si>
    <t>Cleveland</t>
  </si>
  <si>
    <t>EDRILL PTY LTD</t>
  </si>
  <si>
    <t>C2123</t>
  </si>
  <si>
    <t>C2124A</t>
  </si>
  <si>
    <t>EL72005_202410_02_SL_1.XLSX</t>
  </si>
  <si>
    <t>EL72005_202410_03_DL_1.XLSX</t>
  </si>
  <si>
    <t>EL72005_202410_04_DG_1.XLSX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</si>
</sst>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Arial"/>
      <family val="2"/>
    </font>
    <font>
      <sz val="10"/>
      <color theme="3"/>
      <name val="Arial"/>
      <family val="2"/>
    </font>
    <font>
      <i/>
      <sz val="10"/>
      <color theme="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6" fillId="0" borderId="0"/>
    <xf numFmtId="0" fontId="5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">
    <xf numFmtId="0" fontId="0" fillId="0" borderId="0" xfId="0"/>
    <xf numFmtId="0" fontId="5" fillId="0" borderId="0" xfId="0" applyFont="1"/>
    <xf numFmtId="0" fontId="23" fillId="0" borderId="0" xfId="0" applyFont="1" applyAlignment="1">
      <alignment horizontal="right"/>
    </xf>
    <xf numFmtId="0" fontId="23" fillId="0" borderId="0" xfId="0" applyFont="1"/>
    <xf numFmtId="14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14" fontId="24" fillId="0" borderId="0" xfId="0" applyNumberFormat="1" applyFo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zoomScale="80" zoomScaleNormal="80" workbookViewId="0">
      <selection activeCell="F17" sqref="F17"/>
    </sheetView>
  </sheetViews>
  <sheetFormatPr defaultColWidth="8.5546875" defaultRowHeight="13.2" x14ac:dyDescent="0.25"/>
  <cols>
    <col min="1" max="1" width="8.6640625" style="1" customWidth="1"/>
    <col min="2" max="2" width="41.109375" style="1" customWidth="1"/>
    <col min="3" max="3" width="14.44140625" style="1" customWidth="1"/>
    <col min="4" max="4" width="12.6640625" style="1" customWidth="1"/>
    <col min="5" max="5" width="13" style="1" customWidth="1"/>
    <col min="6" max="6" width="12.5546875" style="1" customWidth="1"/>
    <col min="7" max="7" width="7.6640625" style="1" customWidth="1"/>
    <col min="8" max="8" width="11.5546875" style="1" customWidth="1"/>
    <col min="9" max="9" width="19.109375" style="1" customWidth="1"/>
    <col min="10" max="16384" width="8.5546875" style="1"/>
  </cols>
  <sheetData>
    <row r="1" spans="1:3" x14ac:dyDescent="0.25">
      <c r="A1" s="1" t="s">
        <v>0</v>
      </c>
      <c r="B1" s="1" t="s">
        <v>1</v>
      </c>
      <c r="C1" s="5">
        <v>1</v>
      </c>
    </row>
    <row r="2" spans="1:3" x14ac:dyDescent="0.25">
      <c r="A2" s="1" t="s">
        <v>2</v>
      </c>
      <c r="B2" s="1" t="s">
        <v>3</v>
      </c>
      <c r="C2" s="4">
        <v>45575</v>
      </c>
    </row>
    <row r="3" spans="1:3" x14ac:dyDescent="0.25">
      <c r="A3" s="1" t="s">
        <v>4</v>
      </c>
      <c r="B3" s="1" t="s">
        <v>5</v>
      </c>
      <c r="C3" s="4"/>
    </row>
    <row r="4" spans="1:3" x14ac:dyDescent="0.25">
      <c r="A4" s="1" t="s">
        <v>6</v>
      </c>
      <c r="B4" s="1" t="s">
        <v>7</v>
      </c>
      <c r="C4" s="5" t="s">
        <v>67</v>
      </c>
    </row>
    <row r="5" spans="1:3" x14ac:dyDescent="0.25">
      <c r="A5" s="1" t="s">
        <v>8</v>
      </c>
      <c r="B5" s="1" t="s">
        <v>9</v>
      </c>
      <c r="C5" s="5" t="s">
        <v>81</v>
      </c>
    </row>
    <row r="6" spans="1:3" x14ac:dyDescent="0.25">
      <c r="A6" s="1" t="s">
        <v>10</v>
      </c>
      <c r="B6" s="1" t="s">
        <v>11</v>
      </c>
      <c r="C6" s="5" t="s">
        <v>82</v>
      </c>
    </row>
    <row r="7" spans="1:3" x14ac:dyDescent="0.25">
      <c r="A7" s="1" t="s">
        <v>12</v>
      </c>
      <c r="B7" s="1" t="s">
        <v>13</v>
      </c>
      <c r="C7" s="5" t="s">
        <v>90</v>
      </c>
    </row>
    <row r="8" spans="1:3" x14ac:dyDescent="0.25">
      <c r="A8" s="1" t="s">
        <v>14</v>
      </c>
      <c r="B8" s="1" t="s">
        <v>15</v>
      </c>
      <c r="C8" s="5" t="s">
        <v>89</v>
      </c>
    </row>
    <row r="9" spans="1:3" x14ac:dyDescent="0.25">
      <c r="A9" s="1" t="s">
        <v>16</v>
      </c>
      <c r="B9" s="1" t="s">
        <v>17</v>
      </c>
      <c r="C9" s="4">
        <v>45425</v>
      </c>
    </row>
    <row r="10" spans="1:3" x14ac:dyDescent="0.25">
      <c r="A10" s="1" t="s">
        <v>18</v>
      </c>
      <c r="B10" s="1" t="s">
        <v>19</v>
      </c>
      <c r="C10" s="4">
        <v>45531</v>
      </c>
    </row>
    <row r="11" spans="1:3" x14ac:dyDescent="0.25">
      <c r="A11" s="1" t="s">
        <v>20</v>
      </c>
      <c r="B11" s="1" t="s">
        <v>21</v>
      </c>
      <c r="C11" s="5" t="s">
        <v>80</v>
      </c>
    </row>
    <row r="12" spans="1:3" x14ac:dyDescent="0.25">
      <c r="A12" s="1" t="s">
        <v>22</v>
      </c>
      <c r="B12" s="1" t="s">
        <v>23</v>
      </c>
      <c r="C12" s="5"/>
    </row>
    <row r="13" spans="1:3" x14ac:dyDescent="0.25">
      <c r="A13" s="1" t="s">
        <v>24</v>
      </c>
      <c r="B13" s="1" t="s">
        <v>25</v>
      </c>
      <c r="C13" s="8"/>
    </row>
    <row r="14" spans="1:3" x14ac:dyDescent="0.25">
      <c r="A14" s="1" t="s">
        <v>26</v>
      </c>
      <c r="B14" s="1" t="s">
        <v>27</v>
      </c>
      <c r="C14" s="5"/>
    </row>
    <row r="15" spans="1:3" x14ac:dyDescent="0.25">
      <c r="A15" s="1" t="s">
        <v>72</v>
      </c>
      <c r="B15" s="1" t="s">
        <v>71</v>
      </c>
      <c r="C15" s="6" t="s">
        <v>94</v>
      </c>
    </row>
    <row r="16" spans="1:3" x14ac:dyDescent="0.25">
      <c r="A16" s="1" t="s">
        <v>28</v>
      </c>
      <c r="B16" s="1" t="s">
        <v>29</v>
      </c>
      <c r="C16" s="6" t="s">
        <v>95</v>
      </c>
    </row>
    <row r="17" spans="1:9" x14ac:dyDescent="0.25">
      <c r="A17" s="1" t="s">
        <v>30</v>
      </c>
      <c r="B17" s="1" t="s">
        <v>31</v>
      </c>
      <c r="C17" s="6" t="s">
        <v>96</v>
      </c>
    </row>
    <row r="18" spans="1:9" x14ac:dyDescent="0.25">
      <c r="A18" s="1" t="s">
        <v>74</v>
      </c>
      <c r="B18" s="1" t="s">
        <v>73</v>
      </c>
      <c r="C18" s="6"/>
    </row>
    <row r="19" spans="1:9" x14ac:dyDescent="0.25">
      <c r="A19" s="1" t="s">
        <v>32</v>
      </c>
      <c r="B19" s="1" t="s">
        <v>33</v>
      </c>
      <c r="C19" s="5" t="s">
        <v>66</v>
      </c>
    </row>
    <row r="20" spans="1:9" x14ac:dyDescent="0.25">
      <c r="A20" s="1" t="s">
        <v>34</v>
      </c>
      <c r="B20" s="1" t="s">
        <v>35</v>
      </c>
      <c r="C20" s="5" t="s">
        <v>91</v>
      </c>
    </row>
    <row r="21" spans="1:9" x14ac:dyDescent="0.25">
      <c r="A21" s="1" t="s">
        <v>36</v>
      </c>
      <c r="B21" s="1" t="s">
        <v>37</v>
      </c>
      <c r="C21" s="5" t="s">
        <v>66</v>
      </c>
    </row>
    <row r="22" spans="1:9" x14ac:dyDescent="0.25">
      <c r="A22" s="1" t="s">
        <v>38</v>
      </c>
      <c r="B22" s="1" t="s">
        <v>39</v>
      </c>
      <c r="C22" s="5" t="s">
        <v>83</v>
      </c>
    </row>
    <row r="23" spans="1:9" x14ac:dyDescent="0.25">
      <c r="A23" s="1" t="s">
        <v>40</v>
      </c>
      <c r="B23" s="1" t="s">
        <v>41</v>
      </c>
      <c r="C23" s="5" t="s">
        <v>84</v>
      </c>
    </row>
    <row r="24" spans="1:9" x14ac:dyDescent="0.25">
      <c r="A24" s="1" t="s">
        <v>42</v>
      </c>
      <c r="B24" s="1" t="s">
        <v>43</v>
      </c>
      <c r="C24" s="5" t="s">
        <v>85</v>
      </c>
    </row>
    <row r="25" spans="1:9" x14ac:dyDescent="0.25">
      <c r="A25" s="1" t="s">
        <v>44</v>
      </c>
      <c r="B25" s="1" t="s">
        <v>61</v>
      </c>
      <c r="C25" s="5" t="s">
        <v>86</v>
      </c>
    </row>
    <row r="26" spans="1:9" x14ac:dyDescent="0.25">
      <c r="A26" s="1" t="s">
        <v>45</v>
      </c>
      <c r="B26" s="1" t="s">
        <v>46</v>
      </c>
      <c r="C26" s="5" t="s">
        <v>87</v>
      </c>
    </row>
    <row r="27" spans="1:9" x14ac:dyDescent="0.25">
      <c r="A27" s="1" t="s">
        <v>47</v>
      </c>
      <c r="B27" s="1" t="s">
        <v>48</v>
      </c>
      <c r="C27" s="5">
        <v>55</v>
      </c>
    </row>
    <row r="28" spans="1:9" x14ac:dyDescent="0.25">
      <c r="A28" s="1" t="s">
        <v>49</v>
      </c>
      <c r="B28" s="1" t="s">
        <v>50</v>
      </c>
      <c r="C28" s="5"/>
    </row>
    <row r="29" spans="1:9" x14ac:dyDescent="0.25">
      <c r="A29" s="1" t="s">
        <v>51</v>
      </c>
      <c r="B29" s="1" t="s">
        <v>52</v>
      </c>
      <c r="C29" s="5"/>
    </row>
    <row r="30" spans="1:9" x14ac:dyDescent="0.25">
      <c r="A30" s="1" t="s">
        <v>75</v>
      </c>
      <c r="B30" s="1" t="s">
        <v>78</v>
      </c>
      <c r="C30" s="5"/>
    </row>
    <row r="31" spans="1:9" x14ac:dyDescent="0.25">
      <c r="A31" s="1" t="s">
        <v>76</v>
      </c>
      <c r="B31" s="1" t="s">
        <v>77</v>
      </c>
      <c r="C31" s="5" t="s">
        <v>91</v>
      </c>
    </row>
    <row r="32" spans="1:9" x14ac:dyDescent="0.25">
      <c r="A32" s="1" t="s">
        <v>53</v>
      </c>
      <c r="B32" s="1" t="s">
        <v>54</v>
      </c>
      <c r="C32" s="1" t="s">
        <v>79</v>
      </c>
      <c r="D32" s="1" t="s">
        <v>64</v>
      </c>
      <c r="E32" s="1" t="s">
        <v>65</v>
      </c>
      <c r="F32" s="1" t="s">
        <v>57</v>
      </c>
      <c r="G32" s="1" t="s">
        <v>56</v>
      </c>
      <c r="H32" s="1" t="s">
        <v>33</v>
      </c>
      <c r="I32" s="1" t="s">
        <v>58</v>
      </c>
    </row>
    <row r="33" spans="1:8" x14ac:dyDescent="0.25">
      <c r="A33" s="1" t="s">
        <v>55</v>
      </c>
      <c r="B33" s="1" t="s">
        <v>62</v>
      </c>
      <c r="C33" s="1" t="s">
        <v>68</v>
      </c>
      <c r="D33" s="1" t="s">
        <v>70</v>
      </c>
      <c r="E33" s="1" t="s">
        <v>70</v>
      </c>
      <c r="F33" s="1" t="s">
        <v>70</v>
      </c>
      <c r="G33" s="1" t="s">
        <v>70</v>
      </c>
      <c r="H33" s="1" t="s">
        <v>69</v>
      </c>
    </row>
    <row r="34" spans="1:8" x14ac:dyDescent="0.25">
      <c r="A34" s="1" t="s">
        <v>59</v>
      </c>
      <c r="B34" s="1" t="s">
        <v>63</v>
      </c>
      <c r="C34" s="2">
        <v>1</v>
      </c>
      <c r="D34" s="2"/>
      <c r="E34" s="2"/>
      <c r="F34" s="2">
        <v>0.5</v>
      </c>
      <c r="G34" s="2">
        <v>1</v>
      </c>
      <c r="H34" s="3" t="s">
        <v>69</v>
      </c>
    </row>
    <row r="35" spans="1:8" s="7" customFormat="1" x14ac:dyDescent="0.25">
      <c r="A35" s="7" t="s">
        <v>60</v>
      </c>
      <c r="B35" s="7" t="s">
        <v>92</v>
      </c>
      <c r="C35" s="7">
        <v>0</v>
      </c>
      <c r="D35" s="7">
        <v>130</v>
      </c>
      <c r="E35" s="2"/>
      <c r="F35" s="7">
        <f>D35-13.5</f>
        <v>116.5</v>
      </c>
      <c r="G35" s="7">
        <v>-69</v>
      </c>
      <c r="H35" s="7" t="s">
        <v>66</v>
      </c>
    </row>
    <row r="36" spans="1:8" s="7" customFormat="1" x14ac:dyDescent="0.25">
      <c r="A36" s="7" t="s">
        <v>60</v>
      </c>
      <c r="B36" s="7" t="s">
        <v>92</v>
      </c>
      <c r="C36" s="7">
        <v>40</v>
      </c>
      <c r="D36" s="7">
        <v>131.25</v>
      </c>
      <c r="E36" s="2"/>
      <c r="F36" s="7">
        <f t="shared" ref="F36:F69" si="0">D36-13.5</f>
        <v>117.75</v>
      </c>
      <c r="G36" s="7">
        <v>-69</v>
      </c>
      <c r="H36" s="7" t="s">
        <v>66</v>
      </c>
    </row>
    <row r="37" spans="1:8" s="7" customFormat="1" x14ac:dyDescent="0.25">
      <c r="A37" s="7" t="s">
        <v>60</v>
      </c>
      <c r="B37" s="7" t="s">
        <v>92</v>
      </c>
      <c r="C37" s="7">
        <v>61</v>
      </c>
      <c r="D37" s="7">
        <v>129.71</v>
      </c>
      <c r="E37" s="2"/>
      <c r="F37" s="7">
        <f t="shared" si="0"/>
        <v>116.21000000000001</v>
      </c>
      <c r="G37" s="7">
        <v>-69.150000000000006</v>
      </c>
      <c r="H37" s="7" t="s">
        <v>66</v>
      </c>
    </row>
    <row r="38" spans="1:8" s="7" customFormat="1" x14ac:dyDescent="0.25">
      <c r="A38" s="7" t="s">
        <v>60</v>
      </c>
      <c r="B38" s="7" t="s">
        <v>92</v>
      </c>
      <c r="C38" s="7">
        <v>90</v>
      </c>
      <c r="D38" s="7">
        <v>131.19</v>
      </c>
      <c r="E38" s="2"/>
      <c r="F38" s="7">
        <f t="shared" si="0"/>
        <v>117.69</v>
      </c>
      <c r="G38" s="7">
        <v>-69.45</v>
      </c>
      <c r="H38" s="7" t="s">
        <v>66</v>
      </c>
    </row>
    <row r="39" spans="1:8" s="7" customFormat="1" x14ac:dyDescent="0.25">
      <c r="A39" s="7" t="s">
        <v>60</v>
      </c>
      <c r="B39" s="7" t="s">
        <v>92</v>
      </c>
      <c r="C39" s="7">
        <v>120</v>
      </c>
      <c r="D39" s="7">
        <v>131.96</v>
      </c>
      <c r="E39" s="2"/>
      <c r="F39" s="7">
        <f t="shared" si="0"/>
        <v>118.46000000000001</v>
      </c>
      <c r="G39" s="7">
        <v>-69.64</v>
      </c>
      <c r="H39" s="7" t="s">
        <v>66</v>
      </c>
    </row>
    <row r="40" spans="1:8" s="7" customFormat="1" x14ac:dyDescent="0.25">
      <c r="A40" s="7" t="s">
        <v>60</v>
      </c>
      <c r="B40" s="7" t="s">
        <v>92</v>
      </c>
      <c r="C40" s="7">
        <v>150</v>
      </c>
      <c r="D40" s="7">
        <v>132.49</v>
      </c>
      <c r="E40" s="2"/>
      <c r="F40" s="7">
        <f t="shared" si="0"/>
        <v>118.99000000000001</v>
      </c>
      <c r="G40" s="7">
        <v>-69.95</v>
      </c>
      <c r="H40" s="7" t="s">
        <v>66</v>
      </c>
    </row>
    <row r="41" spans="1:8" s="7" customFormat="1" x14ac:dyDescent="0.25">
      <c r="A41" s="7" t="s">
        <v>60</v>
      </c>
      <c r="B41" s="7" t="s">
        <v>92</v>
      </c>
      <c r="C41" s="7">
        <v>180</v>
      </c>
      <c r="D41" s="7">
        <v>131.22999999999999</v>
      </c>
      <c r="E41" s="2"/>
      <c r="F41" s="7">
        <f t="shared" si="0"/>
        <v>117.72999999999999</v>
      </c>
      <c r="G41" s="7">
        <v>-70.12</v>
      </c>
      <c r="H41" s="7" t="s">
        <v>66</v>
      </c>
    </row>
    <row r="42" spans="1:8" x14ac:dyDescent="0.25">
      <c r="A42" s="7" t="s">
        <v>60</v>
      </c>
      <c r="B42" s="7" t="s">
        <v>93</v>
      </c>
      <c r="C42" s="7">
        <v>0</v>
      </c>
      <c r="D42" s="7">
        <v>130</v>
      </c>
      <c r="E42" s="7"/>
      <c r="F42" s="7">
        <f t="shared" si="0"/>
        <v>116.5</v>
      </c>
      <c r="G42" s="7">
        <v>-63</v>
      </c>
      <c r="H42" s="7" t="s">
        <v>66</v>
      </c>
    </row>
    <row r="43" spans="1:8" x14ac:dyDescent="0.25">
      <c r="A43" s="7" t="s">
        <v>60</v>
      </c>
      <c r="B43" s="7" t="s">
        <v>93</v>
      </c>
      <c r="C43" s="7">
        <v>33</v>
      </c>
      <c r="D43" s="7">
        <v>130.77000000000001</v>
      </c>
      <c r="E43" s="7"/>
      <c r="F43" s="7">
        <f t="shared" si="0"/>
        <v>117.27000000000001</v>
      </c>
      <c r="G43" s="7">
        <v>-63.57</v>
      </c>
      <c r="H43" s="7" t="s">
        <v>66</v>
      </c>
    </row>
    <row r="44" spans="1:8" x14ac:dyDescent="0.25">
      <c r="A44" s="7" t="s">
        <v>60</v>
      </c>
      <c r="B44" s="7" t="s">
        <v>93</v>
      </c>
      <c r="C44" s="7">
        <v>60</v>
      </c>
      <c r="D44" s="7">
        <v>130.75</v>
      </c>
      <c r="E44" s="7"/>
      <c r="F44" s="7">
        <f t="shared" si="0"/>
        <v>117.25</v>
      </c>
      <c r="G44" s="7">
        <v>-63.72</v>
      </c>
      <c r="H44" s="7" t="s">
        <v>66</v>
      </c>
    </row>
    <row r="45" spans="1:8" x14ac:dyDescent="0.25">
      <c r="A45" s="7" t="s">
        <v>60</v>
      </c>
      <c r="B45" s="7" t="s">
        <v>93</v>
      </c>
      <c r="C45" s="7">
        <v>90</v>
      </c>
      <c r="D45" s="7">
        <v>131.66999999999999</v>
      </c>
      <c r="E45" s="7"/>
      <c r="F45" s="7">
        <f t="shared" si="0"/>
        <v>118.16999999999999</v>
      </c>
      <c r="G45" s="7">
        <v>-63.82</v>
      </c>
      <c r="H45" s="7" t="s">
        <v>66</v>
      </c>
    </row>
    <row r="46" spans="1:8" x14ac:dyDescent="0.25">
      <c r="A46" s="7" t="s">
        <v>60</v>
      </c>
      <c r="B46" s="7" t="s">
        <v>93</v>
      </c>
      <c r="C46" s="7">
        <v>120</v>
      </c>
      <c r="D46" s="7">
        <v>127.64</v>
      </c>
      <c r="E46" s="7"/>
      <c r="F46" s="7">
        <f t="shared" si="0"/>
        <v>114.14</v>
      </c>
      <c r="G46" s="7">
        <v>-64.010000000000005</v>
      </c>
      <c r="H46" s="7" t="s">
        <v>66</v>
      </c>
    </row>
    <row r="47" spans="1:8" x14ac:dyDescent="0.25">
      <c r="A47" s="7" t="s">
        <v>60</v>
      </c>
      <c r="B47" s="7" t="s">
        <v>93</v>
      </c>
      <c r="C47" s="7">
        <v>150</v>
      </c>
      <c r="D47" s="7">
        <v>131.65</v>
      </c>
      <c r="E47" s="7"/>
      <c r="F47" s="7">
        <f t="shared" si="0"/>
        <v>118.15</v>
      </c>
      <c r="G47" s="7">
        <v>-64.14</v>
      </c>
      <c r="H47" s="7" t="s">
        <v>66</v>
      </c>
    </row>
    <row r="48" spans="1:8" x14ac:dyDescent="0.25">
      <c r="A48" s="7" t="s">
        <v>60</v>
      </c>
      <c r="B48" s="7" t="s">
        <v>93</v>
      </c>
      <c r="C48" s="7">
        <v>180</v>
      </c>
      <c r="D48" s="7">
        <v>131.24</v>
      </c>
      <c r="E48" s="7"/>
      <c r="F48" s="7">
        <f t="shared" si="0"/>
        <v>117.74000000000001</v>
      </c>
      <c r="G48" s="7">
        <v>-64.319999999999993</v>
      </c>
      <c r="H48" s="7" t="s">
        <v>66</v>
      </c>
    </row>
    <row r="49" spans="1:8" x14ac:dyDescent="0.25">
      <c r="A49" s="7" t="s">
        <v>60</v>
      </c>
      <c r="B49" s="7" t="s">
        <v>93</v>
      </c>
      <c r="C49" s="7">
        <v>210</v>
      </c>
      <c r="D49" s="7">
        <v>132.33000000000001</v>
      </c>
      <c r="E49" s="7"/>
      <c r="F49" s="7">
        <f t="shared" si="0"/>
        <v>118.83000000000001</v>
      </c>
      <c r="G49" s="7">
        <v>-64.67</v>
      </c>
      <c r="H49" s="7" t="s">
        <v>66</v>
      </c>
    </row>
    <row r="50" spans="1:8" x14ac:dyDescent="0.25">
      <c r="A50" s="7" t="s">
        <v>60</v>
      </c>
      <c r="B50" s="7" t="s">
        <v>93</v>
      </c>
      <c r="C50" s="7">
        <v>240</v>
      </c>
      <c r="D50" s="7">
        <v>131.99</v>
      </c>
      <c r="E50" s="7"/>
      <c r="F50" s="7">
        <f t="shared" si="0"/>
        <v>118.49000000000001</v>
      </c>
      <c r="G50" s="7">
        <v>-64.86</v>
      </c>
      <c r="H50" s="7" t="s">
        <v>66</v>
      </c>
    </row>
    <row r="51" spans="1:8" x14ac:dyDescent="0.25">
      <c r="A51" s="7" t="s">
        <v>60</v>
      </c>
      <c r="B51" s="7" t="s">
        <v>93</v>
      </c>
      <c r="C51" s="7">
        <v>270</v>
      </c>
      <c r="D51" s="7">
        <v>132.04</v>
      </c>
      <c r="E51" s="7"/>
      <c r="F51" s="7">
        <f t="shared" si="0"/>
        <v>118.53999999999999</v>
      </c>
      <c r="G51" s="7">
        <v>-64.91</v>
      </c>
      <c r="H51" s="7" t="s">
        <v>66</v>
      </c>
    </row>
    <row r="52" spans="1:8" x14ac:dyDescent="0.25">
      <c r="A52" s="7" t="s">
        <v>60</v>
      </c>
      <c r="B52" s="7" t="s">
        <v>93</v>
      </c>
      <c r="C52" s="7">
        <v>300</v>
      </c>
      <c r="D52" s="7">
        <v>133.77000000000001</v>
      </c>
      <c r="E52" s="7"/>
      <c r="F52" s="7">
        <f t="shared" si="0"/>
        <v>120.27000000000001</v>
      </c>
      <c r="G52" s="7">
        <v>-65.180000000000007</v>
      </c>
      <c r="H52" s="7" t="s">
        <v>66</v>
      </c>
    </row>
    <row r="53" spans="1:8" x14ac:dyDescent="0.25">
      <c r="A53" s="7" t="s">
        <v>60</v>
      </c>
      <c r="B53" s="7" t="s">
        <v>93</v>
      </c>
      <c r="C53" s="7">
        <v>330</v>
      </c>
      <c r="D53" s="7">
        <v>133.4</v>
      </c>
      <c r="E53" s="7"/>
      <c r="F53" s="7">
        <f t="shared" si="0"/>
        <v>119.9</v>
      </c>
      <c r="G53" s="7">
        <v>-65.08</v>
      </c>
      <c r="H53" s="7" t="s">
        <v>66</v>
      </c>
    </row>
    <row r="54" spans="1:8" x14ac:dyDescent="0.25">
      <c r="A54" s="7" t="s">
        <v>60</v>
      </c>
      <c r="B54" s="7" t="s">
        <v>93</v>
      </c>
      <c r="C54" s="7">
        <v>360</v>
      </c>
      <c r="D54" s="7">
        <v>135.09</v>
      </c>
      <c r="E54" s="7"/>
      <c r="F54" s="7">
        <f t="shared" si="0"/>
        <v>121.59</v>
      </c>
      <c r="G54" s="7">
        <v>-65.22</v>
      </c>
      <c r="H54" s="7" t="s">
        <v>66</v>
      </c>
    </row>
    <row r="55" spans="1:8" x14ac:dyDescent="0.25">
      <c r="A55" s="7" t="s">
        <v>60</v>
      </c>
      <c r="B55" s="7" t="s">
        <v>93</v>
      </c>
      <c r="C55" s="7">
        <v>390</v>
      </c>
      <c r="D55" s="7">
        <v>134.88</v>
      </c>
      <c r="E55" s="7"/>
      <c r="F55" s="7">
        <f t="shared" si="0"/>
        <v>121.38</v>
      </c>
      <c r="G55" s="7">
        <v>-65.209999999999994</v>
      </c>
      <c r="H55" s="7" t="s">
        <v>66</v>
      </c>
    </row>
    <row r="56" spans="1:8" x14ac:dyDescent="0.25">
      <c r="A56" s="7" t="s">
        <v>60</v>
      </c>
      <c r="B56" s="7" t="s">
        <v>93</v>
      </c>
      <c r="C56" s="7">
        <v>420</v>
      </c>
      <c r="D56" s="7">
        <v>136.05000000000001</v>
      </c>
      <c r="E56" s="7"/>
      <c r="F56" s="7">
        <f t="shared" si="0"/>
        <v>122.55000000000001</v>
      </c>
      <c r="G56" s="7">
        <v>-65.33</v>
      </c>
      <c r="H56" s="7" t="s">
        <v>66</v>
      </c>
    </row>
    <row r="57" spans="1:8" x14ac:dyDescent="0.25">
      <c r="A57" s="7" t="s">
        <v>60</v>
      </c>
      <c r="B57" s="7" t="s">
        <v>93</v>
      </c>
      <c r="C57" s="7">
        <v>450</v>
      </c>
      <c r="D57" s="7">
        <v>136.66</v>
      </c>
      <c r="E57" s="7"/>
      <c r="F57" s="7">
        <f t="shared" si="0"/>
        <v>123.16</v>
      </c>
      <c r="G57" s="7">
        <v>-65.260000000000005</v>
      </c>
      <c r="H57" s="7" t="s">
        <v>66</v>
      </c>
    </row>
    <row r="58" spans="1:8" x14ac:dyDescent="0.25">
      <c r="A58" s="7" t="s">
        <v>60</v>
      </c>
      <c r="B58" s="7" t="s">
        <v>93</v>
      </c>
      <c r="C58" s="7">
        <v>480</v>
      </c>
      <c r="D58" s="7">
        <v>134.69</v>
      </c>
      <c r="E58" s="7"/>
      <c r="F58" s="7">
        <f t="shared" si="0"/>
        <v>121.19</v>
      </c>
      <c r="G58" s="7">
        <v>-65.03</v>
      </c>
      <c r="H58" s="7" t="s">
        <v>66</v>
      </c>
    </row>
    <row r="59" spans="1:8" x14ac:dyDescent="0.25">
      <c r="A59" s="7" t="s">
        <v>60</v>
      </c>
      <c r="B59" s="7" t="s">
        <v>93</v>
      </c>
      <c r="C59" s="7">
        <v>510</v>
      </c>
      <c r="D59" s="7">
        <v>138.04</v>
      </c>
      <c r="E59" s="7"/>
      <c r="F59" s="7">
        <f t="shared" si="0"/>
        <v>124.53999999999999</v>
      </c>
      <c r="G59" s="7">
        <v>-64.58</v>
      </c>
      <c r="H59" s="7" t="s">
        <v>66</v>
      </c>
    </row>
    <row r="60" spans="1:8" x14ac:dyDescent="0.25">
      <c r="A60" s="7" t="s">
        <v>60</v>
      </c>
      <c r="B60" s="7" t="s">
        <v>93</v>
      </c>
      <c r="C60" s="7">
        <v>540</v>
      </c>
      <c r="D60" s="7">
        <v>137.4</v>
      </c>
      <c r="E60" s="7"/>
      <c r="F60" s="7">
        <f t="shared" si="0"/>
        <v>123.9</v>
      </c>
      <c r="G60" s="7">
        <v>-64.53</v>
      </c>
      <c r="H60" s="7" t="s">
        <v>66</v>
      </c>
    </row>
    <row r="61" spans="1:8" x14ac:dyDescent="0.25">
      <c r="A61" s="7" t="s">
        <v>60</v>
      </c>
      <c r="B61" s="7" t="s">
        <v>93</v>
      </c>
      <c r="C61" s="7">
        <v>570</v>
      </c>
      <c r="D61" s="7">
        <v>138.4</v>
      </c>
      <c r="E61" s="7"/>
      <c r="F61" s="7">
        <f t="shared" si="0"/>
        <v>124.9</v>
      </c>
      <c r="G61" s="7">
        <v>-64.73</v>
      </c>
      <c r="H61" s="7" t="s">
        <v>66</v>
      </c>
    </row>
    <row r="62" spans="1:8" x14ac:dyDescent="0.25">
      <c r="A62" s="7" t="s">
        <v>60</v>
      </c>
      <c r="B62" s="7" t="s">
        <v>93</v>
      </c>
      <c r="C62" s="7">
        <v>610</v>
      </c>
      <c r="D62" s="7">
        <v>140.88</v>
      </c>
      <c r="E62" s="7"/>
      <c r="F62" s="7">
        <f t="shared" si="0"/>
        <v>127.38</v>
      </c>
      <c r="G62" s="7">
        <v>-64.7</v>
      </c>
      <c r="H62" s="7" t="s">
        <v>66</v>
      </c>
    </row>
    <row r="63" spans="1:8" x14ac:dyDescent="0.25">
      <c r="A63" s="7" t="s">
        <v>60</v>
      </c>
      <c r="B63" s="7" t="s">
        <v>93</v>
      </c>
      <c r="C63" s="7">
        <v>624</v>
      </c>
      <c r="D63" s="7">
        <v>141.79</v>
      </c>
      <c r="E63" s="7"/>
      <c r="F63" s="7">
        <f t="shared" si="0"/>
        <v>128.29</v>
      </c>
      <c r="G63" s="7">
        <v>-63.88</v>
      </c>
      <c r="H63" s="7" t="s">
        <v>66</v>
      </c>
    </row>
    <row r="64" spans="1:8" x14ac:dyDescent="0.25">
      <c r="A64" s="7" t="s">
        <v>60</v>
      </c>
      <c r="B64" s="7" t="s">
        <v>93</v>
      </c>
      <c r="C64" s="7">
        <v>654</v>
      </c>
      <c r="D64" s="7">
        <v>142.78</v>
      </c>
      <c r="E64" s="7"/>
      <c r="F64" s="7">
        <f t="shared" si="0"/>
        <v>129.28</v>
      </c>
      <c r="G64" s="7">
        <v>-63.66</v>
      </c>
      <c r="H64" s="7" t="s">
        <v>66</v>
      </c>
    </row>
    <row r="65" spans="1:8" x14ac:dyDescent="0.25">
      <c r="A65" s="7" t="s">
        <v>60</v>
      </c>
      <c r="B65" s="7" t="s">
        <v>93</v>
      </c>
      <c r="C65" s="7">
        <v>690</v>
      </c>
      <c r="D65" s="7">
        <v>143.78</v>
      </c>
      <c r="E65" s="7"/>
      <c r="F65" s="7">
        <f t="shared" si="0"/>
        <v>130.28</v>
      </c>
      <c r="G65" s="7">
        <v>-64.12</v>
      </c>
      <c r="H65" s="7" t="s">
        <v>66</v>
      </c>
    </row>
    <row r="66" spans="1:8" x14ac:dyDescent="0.25">
      <c r="A66" s="7" t="s">
        <v>60</v>
      </c>
      <c r="B66" s="7" t="s">
        <v>93</v>
      </c>
      <c r="C66" s="7">
        <v>720</v>
      </c>
      <c r="D66" s="7">
        <v>143.15</v>
      </c>
      <c r="E66" s="7"/>
      <c r="F66" s="7">
        <f t="shared" si="0"/>
        <v>129.65</v>
      </c>
      <c r="G66" s="7">
        <v>-64.27</v>
      </c>
      <c r="H66" s="7" t="s">
        <v>66</v>
      </c>
    </row>
    <row r="67" spans="1:8" x14ac:dyDescent="0.25">
      <c r="A67" s="7" t="s">
        <v>60</v>
      </c>
      <c r="B67" s="7" t="s">
        <v>93</v>
      </c>
      <c r="C67" s="7">
        <v>750</v>
      </c>
      <c r="D67" s="7">
        <v>143.66</v>
      </c>
      <c r="E67" s="7"/>
      <c r="F67" s="7">
        <f t="shared" si="0"/>
        <v>130.16</v>
      </c>
      <c r="G67" s="7">
        <v>-64.45</v>
      </c>
      <c r="H67" s="7" t="s">
        <v>66</v>
      </c>
    </row>
    <row r="68" spans="1:8" x14ac:dyDescent="0.25">
      <c r="A68" s="7" t="s">
        <v>60</v>
      </c>
      <c r="B68" s="7" t="s">
        <v>93</v>
      </c>
      <c r="C68" s="7">
        <v>780</v>
      </c>
      <c r="D68" s="7">
        <v>144.76</v>
      </c>
      <c r="E68" s="7"/>
      <c r="F68" s="7">
        <f t="shared" si="0"/>
        <v>131.26</v>
      </c>
      <c r="G68" s="7">
        <v>-64.7</v>
      </c>
      <c r="H68" s="7" t="s">
        <v>66</v>
      </c>
    </row>
    <row r="69" spans="1:8" x14ac:dyDescent="0.25">
      <c r="A69" s="7" t="s">
        <v>60</v>
      </c>
      <c r="B69" s="7" t="s">
        <v>93</v>
      </c>
      <c r="C69" s="7">
        <v>810</v>
      </c>
      <c r="D69" s="7">
        <v>145.33000000000001</v>
      </c>
      <c r="E69" s="7"/>
      <c r="F69" s="7">
        <f t="shared" si="0"/>
        <v>131.83000000000001</v>
      </c>
      <c r="G69" s="7">
        <v>-64.48</v>
      </c>
      <c r="H69" s="7" t="s">
        <v>66</v>
      </c>
    </row>
    <row r="70" spans="1:8" x14ac:dyDescent="0.25">
      <c r="A70" s="7" t="s">
        <v>60</v>
      </c>
      <c r="B70" s="7" t="s">
        <v>93</v>
      </c>
      <c r="C70" s="7">
        <v>840</v>
      </c>
      <c r="D70" s="7">
        <v>145.79</v>
      </c>
      <c r="E70" s="7"/>
      <c r="F70" s="7">
        <f t="shared" ref="F70:F78" si="1">D70-13.5</f>
        <v>132.29</v>
      </c>
      <c r="G70" s="7">
        <v>-64.459999999999994</v>
      </c>
      <c r="H70" s="7" t="s">
        <v>66</v>
      </c>
    </row>
    <row r="71" spans="1:8" x14ac:dyDescent="0.25">
      <c r="A71" s="7" t="s">
        <v>60</v>
      </c>
      <c r="B71" s="7" t="s">
        <v>93</v>
      </c>
      <c r="C71" s="7">
        <v>870</v>
      </c>
      <c r="D71" s="7">
        <v>145.84</v>
      </c>
      <c r="E71" s="7"/>
      <c r="F71" s="7">
        <f t="shared" si="1"/>
        <v>132.34</v>
      </c>
      <c r="G71" s="7">
        <v>-64.709999999999994</v>
      </c>
      <c r="H71" s="7" t="s">
        <v>66</v>
      </c>
    </row>
    <row r="72" spans="1:8" x14ac:dyDescent="0.25">
      <c r="A72" s="7" t="s">
        <v>60</v>
      </c>
      <c r="B72" s="7" t="s">
        <v>93</v>
      </c>
      <c r="C72" s="7">
        <v>900</v>
      </c>
      <c r="D72" s="7">
        <v>145.01</v>
      </c>
      <c r="E72" s="7"/>
      <c r="F72" s="7">
        <f t="shared" si="1"/>
        <v>131.51</v>
      </c>
      <c r="G72" s="7">
        <v>-64.81</v>
      </c>
      <c r="H72" s="7" t="s">
        <v>66</v>
      </c>
    </row>
    <row r="73" spans="1:8" x14ac:dyDescent="0.25">
      <c r="A73" s="7" t="s">
        <v>60</v>
      </c>
      <c r="B73" s="7" t="s">
        <v>93</v>
      </c>
      <c r="C73" s="7">
        <v>930</v>
      </c>
      <c r="D73" s="7">
        <v>144.84</v>
      </c>
      <c r="E73" s="7"/>
      <c r="F73" s="7">
        <f t="shared" si="1"/>
        <v>131.34</v>
      </c>
      <c r="G73" s="7">
        <v>-64.62</v>
      </c>
      <c r="H73" s="7" t="s">
        <v>66</v>
      </c>
    </row>
    <row r="74" spans="1:8" x14ac:dyDescent="0.25">
      <c r="A74" s="7" t="s">
        <v>60</v>
      </c>
      <c r="B74" s="7" t="s">
        <v>93</v>
      </c>
      <c r="C74" s="7">
        <v>960</v>
      </c>
      <c r="D74" s="7">
        <v>144.96</v>
      </c>
      <c r="E74" s="7"/>
      <c r="F74" s="7">
        <f t="shared" si="1"/>
        <v>131.46</v>
      </c>
      <c r="G74" s="7">
        <v>-64.17</v>
      </c>
      <c r="H74" s="7" t="s">
        <v>66</v>
      </c>
    </row>
    <row r="75" spans="1:8" x14ac:dyDescent="0.25">
      <c r="A75" s="7" t="s">
        <v>60</v>
      </c>
      <c r="B75" s="7" t="s">
        <v>93</v>
      </c>
      <c r="C75" s="7">
        <v>990</v>
      </c>
      <c r="D75" s="7">
        <v>145.36000000000001</v>
      </c>
      <c r="E75" s="7"/>
      <c r="F75" s="7">
        <f t="shared" si="1"/>
        <v>131.86000000000001</v>
      </c>
      <c r="G75" s="7">
        <v>-64.31</v>
      </c>
      <c r="H75" s="7" t="s">
        <v>66</v>
      </c>
    </row>
    <row r="76" spans="1:8" x14ac:dyDescent="0.25">
      <c r="A76" s="7" t="s">
        <v>60</v>
      </c>
      <c r="B76" s="7" t="s">
        <v>93</v>
      </c>
      <c r="C76" s="7">
        <v>1050</v>
      </c>
      <c r="D76" s="7">
        <v>146.07</v>
      </c>
      <c r="E76" s="7"/>
      <c r="F76" s="7">
        <f t="shared" si="1"/>
        <v>132.57</v>
      </c>
      <c r="G76" s="7">
        <v>-64.239999999999995</v>
      </c>
      <c r="H76" s="7" t="s">
        <v>66</v>
      </c>
    </row>
    <row r="77" spans="1:8" x14ac:dyDescent="0.25">
      <c r="A77" s="7" t="s">
        <v>60</v>
      </c>
      <c r="B77" s="7" t="s">
        <v>93</v>
      </c>
      <c r="C77" s="7">
        <v>1080</v>
      </c>
      <c r="D77" s="7">
        <v>148.03</v>
      </c>
      <c r="E77" s="7"/>
      <c r="F77" s="7">
        <f t="shared" si="1"/>
        <v>134.53</v>
      </c>
      <c r="G77" s="7">
        <v>-64.52</v>
      </c>
      <c r="H77" s="7" t="s">
        <v>66</v>
      </c>
    </row>
    <row r="78" spans="1:8" x14ac:dyDescent="0.25">
      <c r="A78" s="7" t="s">
        <v>60</v>
      </c>
      <c r="B78" s="7" t="s">
        <v>93</v>
      </c>
      <c r="C78" s="7">
        <v>1110</v>
      </c>
      <c r="D78" s="7">
        <v>148.08000000000001</v>
      </c>
      <c r="E78" s="7"/>
      <c r="F78" s="7">
        <f t="shared" si="1"/>
        <v>134.58000000000001</v>
      </c>
      <c r="G78" s="7">
        <v>-64.39</v>
      </c>
      <c r="H78" s="7" t="s">
        <v>66</v>
      </c>
    </row>
    <row r="79" spans="1:8" x14ac:dyDescent="0.25">
      <c r="A79" s="1" t="s">
        <v>88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kknight</dc:creator>
  <cp:lastModifiedBy>Jie Yu</cp:lastModifiedBy>
  <cp:lastPrinted>2013-11-21T01:18:39Z</cp:lastPrinted>
  <dcterms:created xsi:type="dcterms:W3CDTF">2013-07-16T05:35:52Z</dcterms:created>
  <dcterms:modified xsi:type="dcterms:W3CDTF">2024-10-10T07:02:15Z</dcterms:modified>
</cp:coreProperties>
</file>